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910" activeTab="1"/>
  </bookViews>
  <sheets>
    <sheet name="参考" sheetId="6" r:id="rId1"/>
    <sheet name="ライフプラン表" sheetId="4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4" l="1"/>
  <c r="D7" i="4"/>
  <c r="N7" i="4"/>
  <c r="C9" i="4"/>
  <c r="C11" i="6"/>
  <c r="C21" i="6"/>
  <c r="C22" i="6"/>
  <c r="C23" i="6"/>
  <c r="D8" i="6"/>
  <c r="D9" i="6"/>
  <c r="D11" i="6"/>
  <c r="D15" i="6"/>
  <c r="D21" i="6"/>
  <c r="D22" i="6"/>
  <c r="D23" i="6"/>
  <c r="E8" i="6"/>
  <c r="E9" i="6"/>
  <c r="E11" i="6"/>
  <c r="E15" i="6"/>
  <c r="E21" i="6"/>
  <c r="E22" i="6"/>
  <c r="E23" i="6"/>
  <c r="F8" i="6"/>
  <c r="F9" i="6"/>
  <c r="F11" i="6"/>
  <c r="F15" i="6"/>
  <c r="F21" i="6"/>
  <c r="F22" i="6"/>
  <c r="F23" i="6"/>
  <c r="G8" i="6"/>
  <c r="G9" i="6"/>
  <c r="G11" i="6"/>
  <c r="G15" i="6"/>
  <c r="G18" i="6"/>
  <c r="G21" i="6"/>
  <c r="G22" i="6"/>
  <c r="G23" i="6"/>
  <c r="H8" i="6"/>
  <c r="H9" i="6"/>
  <c r="H11" i="6"/>
  <c r="H15" i="6"/>
  <c r="H18" i="6"/>
  <c r="H21" i="6"/>
  <c r="H22" i="6"/>
  <c r="H23" i="6"/>
  <c r="I8" i="6"/>
  <c r="I9" i="6"/>
  <c r="I11" i="6"/>
  <c r="I15" i="6"/>
  <c r="I18" i="6"/>
  <c r="I21" i="6"/>
  <c r="I22" i="6"/>
  <c r="I23" i="6"/>
  <c r="J8" i="6"/>
  <c r="J9" i="6"/>
  <c r="J11" i="6"/>
  <c r="J15" i="6"/>
  <c r="J18" i="6"/>
  <c r="J21" i="6"/>
  <c r="J22" i="6"/>
  <c r="J23" i="6"/>
  <c r="K8" i="6"/>
  <c r="K9" i="6"/>
  <c r="K11" i="6"/>
  <c r="K15" i="6"/>
  <c r="K18" i="6"/>
  <c r="K21" i="6"/>
  <c r="K22" i="6"/>
  <c r="K23" i="6"/>
  <c r="L8" i="6"/>
  <c r="L9" i="6"/>
  <c r="L11" i="6"/>
  <c r="L15" i="6"/>
  <c r="L18" i="6"/>
  <c r="L21" i="6"/>
  <c r="L22" i="6"/>
  <c r="L23" i="6"/>
  <c r="M11" i="6"/>
  <c r="M15" i="6"/>
  <c r="M18" i="6"/>
  <c r="M21" i="6"/>
  <c r="M22" i="6"/>
  <c r="M23" i="6"/>
  <c r="N8" i="6"/>
  <c r="N9" i="6"/>
  <c r="N11" i="6"/>
  <c r="N15" i="6"/>
  <c r="N18" i="6"/>
  <c r="N21" i="6"/>
  <c r="N22" i="6"/>
  <c r="N23" i="6"/>
  <c r="O8" i="6"/>
  <c r="O9" i="6"/>
  <c r="O11" i="6"/>
  <c r="O15" i="6"/>
  <c r="O18" i="6"/>
  <c r="O21" i="6"/>
  <c r="O22" i="6"/>
  <c r="O23" i="6"/>
  <c r="P8" i="6"/>
  <c r="P9" i="6"/>
  <c r="P11" i="6"/>
  <c r="P15" i="6"/>
  <c r="P18" i="6"/>
  <c r="P21" i="6"/>
  <c r="P22" i="6"/>
  <c r="P23" i="6"/>
  <c r="Q8" i="6"/>
  <c r="Q9" i="6"/>
  <c r="Q11" i="6"/>
  <c r="Q15" i="6"/>
  <c r="Q18" i="6"/>
  <c r="Q21" i="6"/>
  <c r="Q22" i="6"/>
  <c r="Q23" i="6"/>
  <c r="R8" i="6"/>
  <c r="R9" i="6"/>
  <c r="R11" i="6"/>
  <c r="R15" i="6"/>
  <c r="R18" i="6"/>
  <c r="R21" i="6"/>
  <c r="R22" i="6"/>
  <c r="R23" i="6"/>
  <c r="S8" i="6"/>
  <c r="S9" i="6"/>
  <c r="S11" i="6"/>
  <c r="S15" i="6"/>
  <c r="S18" i="6"/>
  <c r="S21" i="6"/>
  <c r="S22" i="6"/>
  <c r="S23" i="6"/>
  <c r="T8" i="6"/>
  <c r="T9" i="6"/>
  <c r="T11" i="6"/>
  <c r="T15" i="6"/>
  <c r="T18" i="6"/>
  <c r="T21" i="6"/>
  <c r="T22" i="6"/>
  <c r="T23" i="6"/>
  <c r="U8" i="6"/>
  <c r="U9" i="6"/>
  <c r="U11" i="6"/>
  <c r="U15" i="6"/>
  <c r="U18" i="6"/>
  <c r="U21" i="6"/>
  <c r="U22" i="6"/>
  <c r="U23" i="6"/>
  <c r="V8" i="6"/>
  <c r="V9" i="6"/>
  <c r="V11" i="6"/>
  <c r="V15" i="6"/>
  <c r="V18" i="6"/>
  <c r="V21" i="6"/>
  <c r="V22" i="6"/>
  <c r="V23" i="6"/>
  <c r="W11" i="6"/>
  <c r="W15" i="6"/>
  <c r="W21" i="6"/>
  <c r="W22" i="6"/>
  <c r="W23" i="6"/>
  <c r="X8" i="6"/>
  <c r="X9" i="6"/>
  <c r="X11" i="6"/>
  <c r="X15" i="6"/>
  <c r="X21" i="6"/>
  <c r="X22" i="6"/>
  <c r="X23" i="6"/>
  <c r="Y8" i="6"/>
  <c r="Y9" i="6"/>
  <c r="Y11" i="6"/>
  <c r="Y15" i="6"/>
  <c r="Y21" i="6"/>
  <c r="Y22" i="6"/>
  <c r="Y23" i="6"/>
  <c r="Z8" i="6"/>
  <c r="Z9" i="6"/>
  <c r="Z11" i="6"/>
  <c r="Z15" i="6"/>
  <c r="Z21" i="6"/>
  <c r="Z22" i="6"/>
  <c r="Z23" i="6"/>
  <c r="AA8" i="6"/>
  <c r="AA9" i="6"/>
  <c r="AA11" i="6"/>
  <c r="AA15" i="6"/>
  <c r="AA21" i="6"/>
  <c r="AA22" i="6"/>
  <c r="AA23" i="6"/>
  <c r="AB8" i="6"/>
  <c r="AB9" i="6"/>
  <c r="AB11" i="6"/>
  <c r="AB15" i="6"/>
  <c r="AB21" i="6"/>
  <c r="AB22" i="6"/>
  <c r="AB23" i="6"/>
  <c r="AC8" i="6"/>
  <c r="AC9" i="6"/>
  <c r="AC11" i="6"/>
  <c r="AC15" i="6"/>
  <c r="AC21" i="6"/>
  <c r="AC22" i="6"/>
  <c r="AC23" i="6"/>
  <c r="AD8" i="6"/>
  <c r="AD9" i="6"/>
  <c r="AD11" i="6"/>
  <c r="AD15" i="6"/>
  <c r="AD21" i="6"/>
  <c r="AD22" i="6"/>
  <c r="AD23" i="6"/>
  <c r="AE8" i="6"/>
  <c r="AE9" i="6"/>
  <c r="AE11" i="6"/>
  <c r="AE15" i="6"/>
  <c r="AE21" i="6"/>
  <c r="AE22" i="6"/>
  <c r="AE23" i="6"/>
  <c r="AF8" i="6"/>
  <c r="AF9" i="6"/>
  <c r="AF11" i="6"/>
  <c r="AF15" i="6"/>
  <c r="AF21" i="6"/>
  <c r="AF22" i="6"/>
  <c r="AF23" i="6"/>
  <c r="AG11" i="6"/>
  <c r="AG15" i="6"/>
  <c r="AG21" i="6"/>
  <c r="AG22" i="6"/>
  <c r="AG23" i="6"/>
  <c r="AH8" i="6"/>
  <c r="AH9" i="6"/>
  <c r="AH11" i="6"/>
  <c r="AH15" i="6"/>
  <c r="AH21" i="6"/>
  <c r="AH22" i="6"/>
  <c r="AH23" i="6"/>
  <c r="AI8" i="6"/>
  <c r="AI9" i="6"/>
  <c r="AI11" i="6"/>
  <c r="AI15" i="6"/>
  <c r="AI21" i="6"/>
  <c r="AI22" i="6"/>
  <c r="AI23" i="6"/>
  <c r="AJ8" i="6"/>
  <c r="AJ9" i="6"/>
  <c r="AJ11" i="6"/>
  <c r="AJ15" i="6"/>
  <c r="AJ21" i="6"/>
  <c r="AJ22" i="6"/>
  <c r="AJ23" i="6"/>
  <c r="AK8" i="6"/>
  <c r="AK9" i="6"/>
  <c r="AK11" i="6"/>
  <c r="AK15" i="6"/>
  <c r="AK21" i="6"/>
  <c r="AK22" i="6"/>
  <c r="AK23" i="6"/>
  <c r="AL8" i="6"/>
  <c r="AL9" i="6"/>
  <c r="AL11" i="6"/>
  <c r="AL15" i="6"/>
  <c r="AL21" i="6"/>
  <c r="AL22" i="6"/>
  <c r="AL23" i="6"/>
  <c r="AM8" i="6"/>
  <c r="AM9" i="6"/>
  <c r="AM11" i="6"/>
  <c r="AM15" i="6"/>
  <c r="AM21" i="6"/>
  <c r="AM22" i="6"/>
  <c r="AM23" i="6"/>
  <c r="AN8" i="6"/>
  <c r="AN9" i="6"/>
  <c r="AN11" i="6"/>
  <c r="AN15" i="6"/>
  <c r="AN21" i="6"/>
  <c r="AN22" i="6"/>
  <c r="AN23" i="6"/>
  <c r="AO8" i="6"/>
  <c r="AO9" i="6"/>
  <c r="AO11" i="6"/>
  <c r="AO15" i="6"/>
  <c r="AO21" i="6"/>
  <c r="AO22" i="6"/>
  <c r="AO23" i="6"/>
  <c r="AP8" i="6"/>
  <c r="AP9" i="6"/>
  <c r="AP11" i="6"/>
  <c r="AP15" i="6"/>
  <c r="AP21" i="6"/>
  <c r="AP22" i="6"/>
  <c r="AP23" i="6"/>
  <c r="AQ11" i="6"/>
  <c r="AQ15" i="6"/>
  <c r="AQ21" i="6"/>
  <c r="AQ22" i="6"/>
  <c r="AQ23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AH7" i="4"/>
  <c r="AI7" i="4"/>
  <c r="AJ7" i="4"/>
  <c r="AK7" i="4"/>
  <c r="AL7" i="4"/>
  <c r="AM7" i="4"/>
  <c r="AN7" i="4"/>
  <c r="AO7" i="4"/>
  <c r="AP7" i="4"/>
  <c r="AH6" i="4"/>
  <c r="AI6" i="4"/>
  <c r="AJ6" i="4"/>
  <c r="AK6" i="4"/>
  <c r="AL6" i="4"/>
  <c r="AM6" i="4"/>
  <c r="AN6" i="4"/>
  <c r="AO6" i="4"/>
  <c r="AP6" i="4"/>
  <c r="D4" i="4"/>
  <c r="E4" i="4"/>
  <c r="F4" i="4"/>
  <c r="G4" i="4"/>
  <c r="H4" i="4"/>
  <c r="I4" i="4"/>
  <c r="J4" i="4"/>
  <c r="K4" i="4"/>
  <c r="L4" i="4"/>
  <c r="M4" i="4"/>
  <c r="F7" i="4"/>
  <c r="D6" i="4"/>
  <c r="E6" i="4"/>
  <c r="F6" i="4"/>
  <c r="G6" i="4"/>
  <c r="D13" i="4"/>
  <c r="E13" i="4"/>
  <c r="X7" i="4"/>
  <c r="Y7" i="4"/>
  <c r="Z7" i="4"/>
  <c r="AA7" i="4"/>
  <c r="AB7" i="4"/>
  <c r="AC7" i="4"/>
  <c r="AD7" i="4"/>
  <c r="AE7" i="4"/>
  <c r="AF7" i="4"/>
  <c r="O7" i="4"/>
  <c r="P7" i="4"/>
  <c r="Q7" i="4"/>
  <c r="R7" i="4"/>
  <c r="T7" i="4"/>
  <c r="U7" i="4"/>
  <c r="V7" i="4"/>
  <c r="G7" i="4"/>
  <c r="H7" i="4"/>
  <c r="I7" i="4"/>
  <c r="J7" i="4"/>
  <c r="K7" i="4"/>
  <c r="L7" i="4"/>
  <c r="X6" i="4"/>
  <c r="Y6" i="4"/>
  <c r="Z6" i="4"/>
  <c r="AA6" i="4"/>
  <c r="AB6" i="4"/>
  <c r="AC6" i="4"/>
  <c r="AD6" i="4"/>
  <c r="AE6" i="4"/>
  <c r="AF6" i="4"/>
  <c r="N6" i="4"/>
  <c r="O6" i="4"/>
  <c r="P6" i="4"/>
  <c r="Q6" i="4"/>
  <c r="R6" i="4"/>
  <c r="S6" i="4"/>
  <c r="T6" i="4"/>
  <c r="U6" i="4"/>
  <c r="V6" i="4"/>
  <c r="H6" i="4"/>
  <c r="I6" i="4"/>
  <c r="J6" i="4"/>
  <c r="K6" i="4"/>
  <c r="L6" i="4"/>
  <c r="C19" i="4"/>
  <c r="D19" i="4"/>
  <c r="AQ9" i="4"/>
  <c r="AP9" i="4"/>
  <c r="AO9" i="4"/>
  <c r="AN9" i="4"/>
  <c r="AM9" i="4"/>
  <c r="AL9" i="4"/>
  <c r="AK9" i="4"/>
  <c r="AJ9" i="4"/>
  <c r="AI9" i="4"/>
  <c r="AH9" i="4"/>
  <c r="AG9" i="4"/>
  <c r="W9" i="4"/>
  <c r="M9" i="4"/>
  <c r="C20" i="4"/>
  <c r="C21" i="4"/>
  <c r="X9" i="4"/>
  <c r="N9" i="4"/>
  <c r="D9" i="4"/>
  <c r="D20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AA2" i="4"/>
  <c r="AB2" i="4"/>
  <c r="AC2" i="4"/>
  <c r="AD2" i="4"/>
  <c r="AE2" i="4"/>
  <c r="AF2" i="4"/>
  <c r="AG2" i="4"/>
  <c r="AH2" i="4"/>
  <c r="AI2" i="4"/>
  <c r="AJ2" i="4"/>
  <c r="AK2" i="4"/>
  <c r="AL2" i="4"/>
  <c r="AM2" i="4"/>
  <c r="AN2" i="4"/>
  <c r="AO2" i="4"/>
  <c r="AP2" i="4"/>
  <c r="AQ2" i="4"/>
  <c r="D21" i="4"/>
  <c r="E19" i="4"/>
  <c r="F13" i="4"/>
  <c r="Y9" i="4"/>
  <c r="O9" i="4"/>
  <c r="E9" i="4"/>
  <c r="E20" i="4"/>
  <c r="E21" i="4"/>
  <c r="F9" i="4"/>
  <c r="P9" i="4"/>
  <c r="Z9" i="4"/>
  <c r="F19" i="4"/>
  <c r="G13" i="4"/>
  <c r="G19" i="4"/>
  <c r="H13" i="4"/>
  <c r="AA9" i="4"/>
  <c r="Q9" i="4"/>
  <c r="G9" i="4"/>
  <c r="G20" i="4"/>
  <c r="F20" i="4"/>
  <c r="F21" i="4"/>
  <c r="G21" i="4"/>
  <c r="H9" i="4"/>
  <c r="R9" i="4"/>
  <c r="AB9" i="4"/>
  <c r="H19" i="4"/>
  <c r="I13" i="4"/>
  <c r="I19" i="4"/>
  <c r="J13" i="4"/>
  <c r="AC9" i="4"/>
  <c r="I9" i="4"/>
  <c r="I20" i="4"/>
  <c r="H20" i="4"/>
  <c r="H21" i="4"/>
  <c r="I21" i="4"/>
  <c r="J9" i="4"/>
  <c r="T9" i="4"/>
  <c r="AD9" i="4"/>
  <c r="J19" i="4"/>
  <c r="K13" i="4"/>
  <c r="K19" i="4"/>
  <c r="L13" i="4"/>
  <c r="AE9" i="4"/>
  <c r="AF9" i="4"/>
  <c r="U9" i="4"/>
  <c r="K9" i="4"/>
  <c r="K20" i="4"/>
  <c r="L9" i="4"/>
  <c r="J20" i="4"/>
  <c r="J21" i="4"/>
  <c r="K21" i="4"/>
  <c r="L19" i="4"/>
  <c r="M13" i="4"/>
  <c r="L20" i="4"/>
  <c r="L21" i="4"/>
  <c r="M19" i="4"/>
  <c r="M20" i="4"/>
  <c r="M21" i="4"/>
  <c r="N13" i="4"/>
  <c r="N19" i="4"/>
  <c r="N20" i="4"/>
  <c r="N21" i="4"/>
  <c r="O13" i="4"/>
  <c r="O19" i="4"/>
  <c r="O20" i="4"/>
  <c r="O21" i="4"/>
  <c r="P13" i="4"/>
  <c r="P19" i="4"/>
  <c r="P20" i="4"/>
  <c r="P21" i="4"/>
  <c r="Q13" i="4"/>
  <c r="Q19" i="4"/>
  <c r="Q20" i="4"/>
  <c r="Q21" i="4"/>
  <c r="R13" i="4"/>
  <c r="R19" i="4"/>
  <c r="R20" i="4"/>
  <c r="R21" i="4"/>
  <c r="S13" i="4"/>
  <c r="S19" i="4"/>
  <c r="S20" i="4"/>
  <c r="S21" i="4"/>
  <c r="T13" i="4"/>
  <c r="T19" i="4"/>
  <c r="T20" i="4"/>
  <c r="T21" i="4"/>
  <c r="U13" i="4"/>
  <c r="U19" i="4"/>
  <c r="U20" i="4"/>
  <c r="U21" i="4"/>
  <c r="V13" i="4"/>
  <c r="V19" i="4"/>
  <c r="V20" i="4"/>
  <c r="V21" i="4"/>
  <c r="W13" i="4"/>
  <c r="W19" i="4"/>
  <c r="W20" i="4"/>
  <c r="W21" i="4"/>
  <c r="X13" i="4"/>
  <c r="X19" i="4"/>
  <c r="X20" i="4"/>
  <c r="X21" i="4"/>
  <c r="Y13" i="4"/>
  <c r="Y19" i="4"/>
  <c r="Y20" i="4"/>
  <c r="Y21" i="4"/>
  <c r="Z13" i="4"/>
  <c r="Z19" i="4"/>
  <c r="Z20" i="4"/>
  <c r="Z21" i="4"/>
  <c r="AA13" i="4"/>
  <c r="AA19" i="4"/>
  <c r="AA20" i="4"/>
  <c r="AA21" i="4"/>
  <c r="AB13" i="4"/>
  <c r="AB19" i="4"/>
  <c r="AB20" i="4"/>
  <c r="AB21" i="4"/>
  <c r="AC13" i="4"/>
  <c r="AC19" i="4"/>
  <c r="AC20" i="4"/>
  <c r="AC21" i="4"/>
  <c r="AD13" i="4"/>
  <c r="AD19" i="4"/>
  <c r="AD20" i="4"/>
  <c r="AD21" i="4"/>
  <c r="AE13" i="4"/>
  <c r="AE19" i="4"/>
  <c r="AE20" i="4"/>
  <c r="AE21" i="4"/>
  <c r="AF13" i="4"/>
  <c r="AF19" i="4"/>
  <c r="AF20" i="4"/>
  <c r="AF21" i="4"/>
  <c r="AG13" i="4"/>
  <c r="AG19" i="4"/>
  <c r="AG20" i="4"/>
  <c r="AG21" i="4"/>
  <c r="AH13" i="4"/>
  <c r="AH19" i="4"/>
  <c r="AH20" i="4"/>
  <c r="AH21" i="4"/>
  <c r="AI13" i="4"/>
  <c r="AI19" i="4"/>
  <c r="AI20" i="4"/>
  <c r="AI21" i="4"/>
  <c r="AJ13" i="4"/>
  <c r="AJ19" i="4"/>
  <c r="AJ20" i="4"/>
  <c r="AJ21" i="4"/>
  <c r="AK13" i="4"/>
  <c r="AK19" i="4"/>
  <c r="AK20" i="4"/>
  <c r="AK21" i="4"/>
  <c r="AL13" i="4"/>
  <c r="AL19" i="4"/>
  <c r="AL20" i="4"/>
  <c r="AL21" i="4"/>
  <c r="AM13" i="4"/>
  <c r="AM19" i="4"/>
  <c r="AM20" i="4"/>
  <c r="AM21" i="4"/>
  <c r="AN13" i="4"/>
  <c r="AN19" i="4"/>
  <c r="AN20" i="4"/>
  <c r="AN21" i="4"/>
  <c r="AO13" i="4"/>
  <c r="AO19" i="4"/>
  <c r="AO20" i="4"/>
  <c r="AO21" i="4"/>
  <c r="AP13" i="4"/>
  <c r="AP19" i="4"/>
  <c r="AP20" i="4"/>
  <c r="AP21" i="4"/>
  <c r="AQ13" i="4"/>
  <c r="AQ19" i="4"/>
  <c r="AQ20" i="4"/>
  <c r="AQ21" i="4"/>
</calcChain>
</file>

<file path=xl/sharedStrings.xml><?xml version="1.0" encoding="utf-8"?>
<sst xmlns="http://schemas.openxmlformats.org/spreadsheetml/2006/main" count="67" uniqueCount="29">
  <si>
    <t>夫</t>
    <rPh sb="0" eb="1">
      <t>オット</t>
    </rPh>
    <phoneticPr fontId="1"/>
  </si>
  <si>
    <t>妻</t>
    <rPh sb="0" eb="1">
      <t>ツマ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</si>
  <si>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</si>
  <si>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</si>
  <si>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生活費</t>
    <rPh sb="0" eb="3">
      <t>セイカツヒ</t>
    </rPh>
    <phoneticPr fontId="1"/>
  </si>
  <si>
    <t>住居費</t>
    <rPh sb="0" eb="3">
      <t>ジュウキョヒ</t>
    </rPh>
    <phoneticPr fontId="1"/>
  </si>
  <si>
    <t>住宅ローン</t>
    <rPh sb="0" eb="2">
      <t>ジュウタク</t>
    </rPh>
    <phoneticPr fontId="1"/>
  </si>
  <si>
    <t>教育費</t>
    <rPh sb="0" eb="3">
      <t>キョウイクヒ</t>
    </rPh>
    <phoneticPr fontId="1"/>
  </si>
  <si>
    <t>保険料</t>
    <rPh sb="0" eb="3">
      <t>ホケンリョウ</t>
    </rPh>
    <phoneticPr fontId="1"/>
  </si>
  <si>
    <t>車</t>
    <rPh sb="0" eb="1">
      <t>クルマ</t>
    </rPh>
    <phoneticPr fontId="1"/>
  </si>
  <si>
    <t>年間収支</t>
    <rPh sb="0" eb="4">
      <t>ネンカンシュウシ</t>
    </rPh>
    <phoneticPr fontId="1"/>
  </si>
  <si>
    <t>家族</t>
    <rPh sb="0" eb="2">
      <t>カゾク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</si>
  <si>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</si>
  <si>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</si>
  <si>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預金残高</t>
    <rPh sb="0" eb="4">
      <t>ヨキンザンダカ</t>
    </rPh>
    <phoneticPr fontId="1"/>
  </si>
  <si>
    <t>資金</t>
    <rPh sb="0" eb="2">
      <t>シキン</t>
    </rPh>
    <phoneticPr fontId="1"/>
  </si>
  <si>
    <t>現在の預金残高</t>
    <rPh sb="0" eb="2">
      <t>ゲンザイ</t>
    </rPh>
    <rPh sb="3" eb="7">
      <t>ヨキンザンダカ</t>
    </rPh>
    <phoneticPr fontId="1"/>
  </si>
  <si>
    <t>イベント</t>
    <phoneticPr fontId="1"/>
  </si>
  <si>
    <t>海外旅行</t>
    <rPh sb="0" eb="4">
      <t>カイガイリョコウ</t>
    </rPh>
    <phoneticPr fontId="1"/>
  </si>
  <si>
    <t>家</t>
    <rPh sb="0" eb="1">
      <t>イエ</t>
    </rPh>
    <phoneticPr fontId="1"/>
  </si>
  <si>
    <t>長女</t>
    <rPh sb="0" eb="2">
      <t>チョウジョ</t>
    </rPh>
    <phoneticPr fontId="1"/>
  </si>
  <si>
    <t>長男</t>
    <rPh sb="0" eb="2">
      <t>チョウナン</t>
    </rPh>
    <phoneticPr fontId="1"/>
  </si>
  <si>
    <t>出産</t>
    <rPh sb="0" eb="2">
      <t>シュッサン</t>
    </rPh>
    <phoneticPr fontId="1"/>
  </si>
  <si>
    <t>中入学</t>
    <rPh sb="0" eb="1">
      <t>チュウ</t>
    </rPh>
    <rPh sb="1" eb="3">
      <t>ニュウガク</t>
    </rPh>
    <phoneticPr fontId="1"/>
  </si>
  <si>
    <t>高入学</t>
    <rPh sb="0" eb="1">
      <t>コウ</t>
    </rPh>
    <rPh sb="1" eb="3">
      <t>ニュウガク</t>
    </rPh>
    <phoneticPr fontId="1"/>
  </si>
  <si>
    <t>大入学</t>
    <rPh sb="0" eb="1">
      <t>ダイ</t>
    </rPh>
    <rPh sb="1" eb="3">
      <t>ニュウガク</t>
    </rPh>
    <phoneticPr fontId="1"/>
  </si>
  <si>
    <t>車</t>
    <rPh sb="0" eb="1">
      <t>クルマ</t>
    </rPh>
    <phoneticPr fontId="1"/>
  </si>
  <si>
    <t>小入学</t>
    <rPh sb="0" eb="1">
      <t>ショウ</t>
    </rPh>
    <rPh sb="1" eb="3">
      <t>ニュウガク</t>
    </rPh>
    <phoneticPr fontId="1"/>
  </si>
  <si>
    <t>卒業</t>
    <rPh sb="0" eb="2">
      <t>ソツギョウ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</si>
</sst>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_ "/>
    <numFmt numFmtId="177" formatCode="#,##0_ ;[Red]\-#,##0\ "/>
    <numFmt numFmtId="178" formatCode="0&quot;歳&quot;"/>
  </numFmts>
  <fonts count="4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>
      <alignment vertical="center"/>
    </xf>
    <xf numFmtId="0" fontId="0" fillId="9" borderId="6" xfId="0" applyFill="1" applyBorder="1" applyAlignment="1">
      <alignment horizontal="center" vertical="center"/>
    </xf>
    <xf numFmtId="0" fontId="0" fillId="8" borderId="8" xfId="0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76" fontId="0" fillId="0" borderId="14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0" fontId="0" fillId="7" borderId="1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0" fillId="2" borderId="0" xfId="0" applyFill="1">
      <alignment vertical="center"/>
    </xf>
    <xf numFmtId="176" fontId="0" fillId="2" borderId="1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7" fontId="0" fillId="2" borderId="15" xfId="0" applyNumberFormat="1" applyFill="1" applyBorder="1">
      <alignment vertical="center"/>
    </xf>
    <xf numFmtId="6" fontId="0" fillId="0" borderId="1" xfId="0" applyNumberFormat="1" applyFill="1" applyBorder="1">
      <alignment vertical="center"/>
    </xf>
    <xf numFmtId="177" fontId="0" fillId="0" borderId="0" xfId="0" applyNumberFormat="1" applyBorder="1">
      <alignment vertical="center"/>
    </xf>
    <xf numFmtId="38" fontId="0" fillId="0" borderId="16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5" borderId="14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0" fontId="0" fillId="5" borderId="8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176" fontId="0" fillId="2" borderId="22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6" fontId="0" fillId="0" borderId="2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7" fontId="0" fillId="0" borderId="22" xfId="0" applyNumberFormat="1" applyBorder="1">
      <alignment vertical="center"/>
    </xf>
    <xf numFmtId="38" fontId="0" fillId="0" borderId="22" xfId="1" applyFont="1" applyBorder="1">
      <alignment vertical="center"/>
    </xf>
    <xf numFmtId="0" fontId="0" fillId="8" borderId="22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5" borderId="23" xfId="0" applyFill="1" applyBorder="1">
      <alignment vertical="center"/>
    </xf>
    <xf numFmtId="0" fontId="0" fillId="5" borderId="23" xfId="0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176" fontId="0" fillId="2" borderId="24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0" fontId="0" fillId="12" borderId="26" xfId="0" applyFill="1" applyBorder="1" applyAlignment="1">
      <alignment horizontal="center" vertical="center"/>
    </xf>
    <xf numFmtId="0" fontId="0" fillId="12" borderId="31" xfId="0" applyFill="1" applyBorder="1" applyAlignment="1">
      <alignment horizontal="center" vertical="center"/>
    </xf>
    <xf numFmtId="178" fontId="0" fillId="0" borderId="26" xfId="0" applyNumberFormat="1" applyFill="1" applyBorder="1">
      <alignment vertical="center"/>
    </xf>
    <xf numFmtId="178" fontId="0" fillId="0" borderId="27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78" fontId="0" fillId="0" borderId="29" xfId="0" applyNumberFormat="1" applyFill="1" applyBorder="1">
      <alignment vertical="center"/>
    </xf>
    <xf numFmtId="178" fontId="0" fillId="0" borderId="31" xfId="0" applyNumberFormat="1" applyFill="1" applyBorder="1">
      <alignment vertical="center"/>
    </xf>
    <xf numFmtId="178" fontId="0" fillId="0" borderId="32" xfId="0" applyNumberFormat="1" applyFill="1" applyBorder="1">
      <alignment vertical="center"/>
    </xf>
    <xf numFmtId="178" fontId="0" fillId="2" borderId="26" xfId="0" applyNumberFormat="1" applyFill="1" applyBorder="1">
      <alignment vertical="center"/>
    </xf>
    <xf numFmtId="178" fontId="0" fillId="2" borderId="22" xfId="0" applyNumberFormat="1" applyFill="1" applyBorder="1">
      <alignment vertical="center"/>
    </xf>
    <xf numFmtId="178" fontId="0" fillId="2" borderId="31" xfId="0" applyNumberFormat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zoomScale="85" zoomScaleNormal="85" workbookViewId="0">
      <selection sqref="A1:AQ23"/>
    </sheetView>
  </sheetViews>
  <sheetFormatPr defaultColWidth="8.83203125" defaultRowHeight="18"/>
  <cols>
    <col min="2" max="2" width="19.08203125" style="1" customWidth="1"/>
    <col min="3" max="3" width="9.33203125" customWidth="1"/>
    <col min="4" max="43" width="6.83203125" customWidth="1"/>
  </cols>
  <sheetData>
    <row r="1" spans="1:43" s="2" customFormat="1" ht="18.5" thickBot="1">
      <c r="A1" s="44"/>
      <c r="B1" s="45"/>
      <c r="C1" s="45">
        <v>2017</v>
      </c>
      <c r="D1" s="45">
        <v>2018</v>
      </c>
      <c r="E1" s="45">
        <v>2019</v>
      </c>
      <c r="F1" s="45">
        <v>2020</v>
      </c>
      <c r="G1" s="45">
        <v>2021</v>
      </c>
      <c r="H1" s="45">
        <v>2022</v>
      </c>
      <c r="I1" s="45">
        <v>2023</v>
      </c>
      <c r="J1" s="45">
        <v>2024</v>
      </c>
      <c r="K1" s="45">
        <v>2025</v>
      </c>
      <c r="L1" s="45">
        <v>2026</v>
      </c>
      <c r="M1" s="45">
        <v>2027</v>
      </c>
      <c r="N1" s="45">
        <v>2028</v>
      </c>
      <c r="O1" s="45">
        <v>2029</v>
      </c>
      <c r="P1" s="45">
        <v>2030</v>
      </c>
      <c r="Q1" s="45">
        <v>2031</v>
      </c>
      <c r="R1" s="45">
        <v>2032</v>
      </c>
      <c r="S1" s="45">
        <v>2033</v>
      </c>
      <c r="T1" s="45">
        <v>2034</v>
      </c>
      <c r="U1" s="45">
        <v>2035</v>
      </c>
      <c r="V1" s="45">
        <v>2036</v>
      </c>
      <c r="W1" s="45">
        <v>2037</v>
      </c>
      <c r="X1" s="45">
        <v>2038</v>
      </c>
      <c r="Y1" s="45">
        <v>2039</v>
      </c>
      <c r="Z1" s="45">
        <v>2040</v>
      </c>
      <c r="AA1" s="45">
        <v>2041</v>
      </c>
      <c r="AB1" s="45">
        <v>2042</v>
      </c>
      <c r="AC1" s="45">
        <v>2043</v>
      </c>
      <c r="AD1" s="45">
        <v>2044</v>
      </c>
      <c r="AE1" s="45">
        <v>2045</v>
      </c>
      <c r="AF1" s="45">
        <v>2046</v>
      </c>
      <c r="AG1" s="45">
        <v>2047</v>
      </c>
      <c r="AH1" s="45">
        <v>2048</v>
      </c>
      <c r="AI1" s="45">
        <v>2049</v>
      </c>
      <c r="AJ1" s="45">
        <v>2050</v>
      </c>
      <c r="AK1" s="45">
        <v>2051</v>
      </c>
      <c r="AL1" s="45">
        <v>2052</v>
      </c>
      <c r="AM1" s="45">
        <v>2053</v>
      </c>
      <c r="AN1" s="45">
        <v>2054</v>
      </c>
      <c r="AO1" s="45">
        <v>2055</v>
      </c>
      <c r="AP1" s="45">
        <v>2056</v>
      </c>
      <c r="AQ1" s="46">
        <v>2057</v>
      </c>
    </row>
    <row r="2" spans="1:43">
      <c r="A2" s="76" t="s">
        <v>11</v>
      </c>
      <c r="B2" s="5" t="s">
        <v>0</v>
      </c>
      <c r="C2" s="21">
        <v>35</v>
      </c>
      <c r="D2" s="9">
        <f>IF(C2="","",C2+1)</f>
        <v>36</v>
      </c>
      <c r="E2" s="9">
        <f t="shared" ref="E2:T7" si="0">IF(D2="","",D2+1)</f>
        <v>37</v>
      </c>
      <c r="F2" s="9">
        <f t="shared" si="0"/>
        <v>38</v>
      </c>
      <c r="G2" s="9">
        <f t="shared" si="0"/>
        <v>39</v>
      </c>
      <c r="H2" s="9">
        <f t="shared" si="0"/>
        <v>40</v>
      </c>
      <c r="I2" s="9">
        <f t="shared" si="0"/>
        <v>41</v>
      </c>
      <c r="J2" s="9">
        <f t="shared" si="0"/>
        <v>42</v>
      </c>
      <c r="K2" s="9">
        <f t="shared" si="0"/>
        <v>43</v>
      </c>
      <c r="L2" s="9">
        <f t="shared" si="0"/>
        <v>44</v>
      </c>
      <c r="M2" s="9">
        <f t="shared" si="0"/>
        <v>45</v>
      </c>
      <c r="N2" s="9">
        <f t="shared" si="0"/>
        <v>46</v>
      </c>
      <c r="O2" s="9">
        <f t="shared" si="0"/>
        <v>47</v>
      </c>
      <c r="P2" s="9">
        <f t="shared" si="0"/>
        <v>48</v>
      </c>
      <c r="Q2" s="9">
        <f t="shared" si="0"/>
        <v>49</v>
      </c>
      <c r="R2" s="9">
        <f t="shared" si="0"/>
        <v>50</v>
      </c>
      <c r="S2" s="9">
        <f t="shared" si="0"/>
        <v>51</v>
      </c>
      <c r="T2" s="9">
        <f t="shared" si="0"/>
        <v>52</v>
      </c>
      <c r="U2" s="9">
        <f t="shared" ref="U2:AJ7" si="1">IF(T2="","",T2+1)</f>
        <v>53</v>
      </c>
      <c r="V2" s="9">
        <f t="shared" si="1"/>
        <v>54</v>
      </c>
      <c r="W2" s="9">
        <f t="shared" si="1"/>
        <v>55</v>
      </c>
      <c r="X2" s="9">
        <f t="shared" si="1"/>
        <v>56</v>
      </c>
      <c r="Y2" s="9">
        <f t="shared" si="1"/>
        <v>57</v>
      </c>
      <c r="Z2" s="9">
        <f t="shared" si="1"/>
        <v>58</v>
      </c>
      <c r="AA2" s="9">
        <f t="shared" si="1"/>
        <v>59</v>
      </c>
      <c r="AB2" s="9">
        <f t="shared" si="1"/>
        <v>60</v>
      </c>
      <c r="AC2" s="9">
        <f t="shared" si="1"/>
        <v>61</v>
      </c>
      <c r="AD2" s="9">
        <f t="shared" si="1"/>
        <v>62</v>
      </c>
      <c r="AE2" s="9">
        <f t="shared" si="1"/>
        <v>63</v>
      </c>
      <c r="AF2" s="9">
        <f t="shared" si="1"/>
        <v>64</v>
      </c>
      <c r="AG2" s="9">
        <f t="shared" si="1"/>
        <v>65</v>
      </c>
      <c r="AH2" s="9">
        <f t="shared" si="1"/>
        <v>66</v>
      </c>
      <c r="AI2" s="9">
        <f t="shared" si="1"/>
        <v>67</v>
      </c>
      <c r="AJ2" s="9">
        <f t="shared" si="1"/>
        <v>68</v>
      </c>
      <c r="AK2" s="9">
        <f t="shared" ref="AK2:AQ7" si="2">IF(AJ2="","",AJ2+1)</f>
        <v>69</v>
      </c>
      <c r="AL2" s="9">
        <f t="shared" si="2"/>
        <v>70</v>
      </c>
      <c r="AM2" s="9">
        <f t="shared" si="2"/>
        <v>71</v>
      </c>
      <c r="AN2" s="9">
        <f t="shared" si="2"/>
        <v>72</v>
      </c>
      <c r="AO2" s="9">
        <f t="shared" si="2"/>
        <v>73</v>
      </c>
      <c r="AP2" s="9">
        <f t="shared" si="2"/>
        <v>74</v>
      </c>
      <c r="AQ2" s="10">
        <f t="shared" si="2"/>
        <v>75</v>
      </c>
    </row>
    <row r="3" spans="1:43">
      <c r="A3" s="77"/>
      <c r="B3" s="6" t="s">
        <v>1</v>
      </c>
      <c r="C3" s="22">
        <v>33</v>
      </c>
      <c r="D3" s="12">
        <f t="shared" ref="D3:S7" si="3">IF(C3="","",C3+1)</f>
        <v>34</v>
      </c>
      <c r="E3" s="12">
        <f t="shared" si="3"/>
        <v>35</v>
      </c>
      <c r="F3" s="12">
        <f t="shared" si="3"/>
        <v>36</v>
      </c>
      <c r="G3" s="12">
        <f t="shared" si="3"/>
        <v>37</v>
      </c>
      <c r="H3" s="12">
        <f t="shared" si="3"/>
        <v>38</v>
      </c>
      <c r="I3" s="12">
        <f t="shared" si="3"/>
        <v>39</v>
      </c>
      <c r="J3" s="12">
        <f t="shared" si="3"/>
        <v>40</v>
      </c>
      <c r="K3" s="12">
        <f t="shared" si="3"/>
        <v>41</v>
      </c>
      <c r="L3" s="12">
        <f t="shared" si="3"/>
        <v>42</v>
      </c>
      <c r="M3" s="12">
        <f t="shared" si="3"/>
        <v>43</v>
      </c>
      <c r="N3" s="12">
        <f t="shared" si="3"/>
        <v>44</v>
      </c>
      <c r="O3" s="12">
        <f t="shared" si="3"/>
        <v>45</v>
      </c>
      <c r="P3" s="12">
        <f t="shared" si="3"/>
        <v>46</v>
      </c>
      <c r="Q3" s="12">
        <f t="shared" si="3"/>
        <v>47</v>
      </c>
      <c r="R3" s="12">
        <f t="shared" si="3"/>
        <v>48</v>
      </c>
      <c r="S3" s="12">
        <f t="shared" si="3"/>
        <v>49</v>
      </c>
      <c r="T3" s="12">
        <f t="shared" si="0"/>
        <v>50</v>
      </c>
      <c r="U3" s="12">
        <f t="shared" si="1"/>
        <v>51</v>
      </c>
      <c r="V3" s="12">
        <f t="shared" si="1"/>
        <v>52</v>
      </c>
      <c r="W3" s="12">
        <f t="shared" si="1"/>
        <v>53</v>
      </c>
      <c r="X3" s="12">
        <f t="shared" si="1"/>
        <v>54</v>
      </c>
      <c r="Y3" s="12">
        <f t="shared" si="1"/>
        <v>55</v>
      </c>
      <c r="Z3" s="12">
        <f t="shared" si="1"/>
        <v>56</v>
      </c>
      <c r="AA3" s="12">
        <f t="shared" si="1"/>
        <v>57</v>
      </c>
      <c r="AB3" s="12">
        <f t="shared" si="1"/>
        <v>58</v>
      </c>
      <c r="AC3" s="12">
        <f t="shared" si="1"/>
        <v>59</v>
      </c>
      <c r="AD3" s="12">
        <f t="shared" si="1"/>
        <v>60</v>
      </c>
      <c r="AE3" s="12">
        <f t="shared" si="1"/>
        <v>61</v>
      </c>
      <c r="AF3" s="12">
        <f t="shared" si="1"/>
        <v>62</v>
      </c>
      <c r="AG3" s="12">
        <f t="shared" si="1"/>
        <v>63</v>
      </c>
      <c r="AH3" s="12">
        <f t="shared" si="1"/>
        <v>64</v>
      </c>
      <c r="AI3" s="12">
        <f t="shared" si="1"/>
        <v>65</v>
      </c>
      <c r="AJ3" s="12">
        <f t="shared" si="1"/>
        <v>66</v>
      </c>
      <c r="AK3" s="12">
        <f t="shared" si="2"/>
        <v>67</v>
      </c>
      <c r="AL3" s="12">
        <f t="shared" si="2"/>
        <v>68</v>
      </c>
      <c r="AM3" s="12">
        <f t="shared" si="2"/>
        <v>69</v>
      </c>
      <c r="AN3" s="12">
        <f t="shared" si="2"/>
        <v>70</v>
      </c>
      <c r="AO3" s="12">
        <f t="shared" si="2"/>
        <v>71</v>
      </c>
      <c r="AP3" s="12">
        <f t="shared" si="2"/>
        <v>72</v>
      </c>
      <c r="AQ3" s="13">
        <f t="shared" si="2"/>
        <v>73</v>
      </c>
    </row>
    <row r="4" spans="1:43">
      <c r="A4" s="77"/>
      <c r="B4" s="6" t="s">
        <v>20</v>
      </c>
      <c r="C4" s="22">
        <v>2</v>
      </c>
      <c r="D4" s="12">
        <f t="shared" si="3"/>
        <v>3</v>
      </c>
      <c r="E4" s="12">
        <f t="shared" si="3"/>
        <v>4</v>
      </c>
      <c r="F4" s="12">
        <f t="shared" si="3"/>
        <v>5</v>
      </c>
      <c r="G4" s="12">
        <f t="shared" si="3"/>
        <v>6</v>
      </c>
      <c r="H4" s="12">
        <f t="shared" si="3"/>
        <v>7</v>
      </c>
      <c r="I4" s="12">
        <f t="shared" si="3"/>
        <v>8</v>
      </c>
      <c r="J4" s="12">
        <f t="shared" si="3"/>
        <v>9</v>
      </c>
      <c r="K4" s="12">
        <f t="shared" si="3"/>
        <v>10</v>
      </c>
      <c r="L4" s="12">
        <f t="shared" si="3"/>
        <v>11</v>
      </c>
      <c r="M4" s="12">
        <f>IF(L4="","",L4+1)</f>
        <v>12</v>
      </c>
      <c r="N4" s="12">
        <f t="shared" si="3"/>
        <v>13</v>
      </c>
      <c r="O4" s="12">
        <f t="shared" si="3"/>
        <v>14</v>
      </c>
      <c r="P4" s="12">
        <f t="shared" si="3"/>
        <v>15</v>
      </c>
      <c r="Q4" s="12">
        <f t="shared" si="3"/>
        <v>16</v>
      </c>
      <c r="R4" s="12">
        <f t="shared" si="3"/>
        <v>17</v>
      </c>
      <c r="S4" s="12">
        <f t="shared" si="3"/>
        <v>18</v>
      </c>
      <c r="T4" s="12">
        <f t="shared" si="0"/>
        <v>19</v>
      </c>
      <c r="U4" s="12">
        <f t="shared" si="1"/>
        <v>20</v>
      </c>
      <c r="V4" s="12">
        <f t="shared" si="1"/>
        <v>21</v>
      </c>
      <c r="W4" s="12">
        <f t="shared" si="1"/>
        <v>22</v>
      </c>
      <c r="X4" s="12">
        <f t="shared" si="1"/>
        <v>23</v>
      </c>
      <c r="Y4" s="12">
        <f t="shared" si="1"/>
        <v>24</v>
      </c>
      <c r="Z4" s="12">
        <f t="shared" si="1"/>
        <v>25</v>
      </c>
      <c r="AA4" s="12">
        <f t="shared" si="1"/>
        <v>26</v>
      </c>
      <c r="AB4" s="12">
        <f t="shared" si="1"/>
        <v>27</v>
      </c>
      <c r="AC4" s="12">
        <f t="shared" si="1"/>
        <v>28</v>
      </c>
      <c r="AD4" s="12">
        <f t="shared" si="1"/>
        <v>29</v>
      </c>
      <c r="AE4" s="12">
        <f t="shared" si="1"/>
        <v>30</v>
      </c>
      <c r="AF4" s="12">
        <f t="shared" si="1"/>
        <v>31</v>
      </c>
      <c r="AG4" s="12">
        <f t="shared" si="1"/>
        <v>32</v>
      </c>
      <c r="AH4" s="12">
        <f t="shared" si="1"/>
        <v>33</v>
      </c>
      <c r="AI4" s="12">
        <f t="shared" si="1"/>
        <v>34</v>
      </c>
      <c r="AJ4" s="12">
        <f t="shared" si="1"/>
        <v>35</v>
      </c>
      <c r="AK4" s="12">
        <f t="shared" si="2"/>
        <v>36</v>
      </c>
      <c r="AL4" s="12">
        <f t="shared" si="2"/>
        <v>37</v>
      </c>
      <c r="AM4" s="12">
        <f t="shared" si="2"/>
        <v>38</v>
      </c>
      <c r="AN4" s="12">
        <f t="shared" si="2"/>
        <v>39</v>
      </c>
      <c r="AO4" s="12">
        <f t="shared" si="2"/>
        <v>40</v>
      </c>
      <c r="AP4" s="12">
        <f t="shared" si="2"/>
        <v>41</v>
      </c>
      <c r="AQ4" s="13">
        <f t="shared" si="2"/>
        <v>42</v>
      </c>
    </row>
    <row r="5" spans="1:43">
      <c r="A5" s="77"/>
      <c r="B5" s="6" t="s">
        <v>21</v>
      </c>
      <c r="C5" s="22">
        <v>-1</v>
      </c>
      <c r="D5" s="12">
        <f t="shared" si="3"/>
        <v>0</v>
      </c>
      <c r="E5" s="12">
        <f t="shared" si="3"/>
        <v>1</v>
      </c>
      <c r="F5" s="12">
        <f t="shared" si="3"/>
        <v>2</v>
      </c>
      <c r="G5" s="12">
        <f t="shared" si="3"/>
        <v>3</v>
      </c>
      <c r="H5" s="12">
        <f t="shared" si="3"/>
        <v>4</v>
      </c>
      <c r="I5" s="12">
        <f t="shared" si="3"/>
        <v>5</v>
      </c>
      <c r="J5" s="12">
        <f t="shared" si="3"/>
        <v>6</v>
      </c>
      <c r="K5" s="12">
        <f t="shared" si="3"/>
        <v>7</v>
      </c>
      <c r="L5" s="12">
        <f t="shared" si="3"/>
        <v>8</v>
      </c>
      <c r="M5" s="12">
        <f t="shared" si="3"/>
        <v>9</v>
      </c>
      <c r="N5" s="12">
        <f t="shared" si="3"/>
        <v>10</v>
      </c>
      <c r="O5" s="12">
        <f t="shared" si="3"/>
        <v>11</v>
      </c>
      <c r="P5" s="12">
        <f t="shared" si="3"/>
        <v>12</v>
      </c>
      <c r="Q5" s="12">
        <f t="shared" si="3"/>
        <v>13</v>
      </c>
      <c r="R5" s="12">
        <f t="shared" si="3"/>
        <v>14</v>
      </c>
      <c r="S5" s="12">
        <f t="shared" si="3"/>
        <v>15</v>
      </c>
      <c r="T5" s="12">
        <f t="shared" si="0"/>
        <v>16</v>
      </c>
      <c r="U5" s="12">
        <f t="shared" si="1"/>
        <v>17</v>
      </c>
      <c r="V5" s="12">
        <f t="shared" si="1"/>
        <v>18</v>
      </c>
      <c r="W5" s="12">
        <f t="shared" si="1"/>
        <v>19</v>
      </c>
      <c r="X5" s="12">
        <f t="shared" si="1"/>
        <v>20</v>
      </c>
      <c r="Y5" s="12">
        <f t="shared" si="1"/>
        <v>21</v>
      </c>
      <c r="Z5" s="12">
        <f t="shared" si="1"/>
        <v>22</v>
      </c>
      <c r="AA5" s="12">
        <f t="shared" si="1"/>
        <v>23</v>
      </c>
      <c r="AB5" s="12">
        <f t="shared" si="1"/>
        <v>24</v>
      </c>
      <c r="AC5" s="12">
        <f t="shared" si="1"/>
        <v>25</v>
      </c>
      <c r="AD5" s="12">
        <f t="shared" si="1"/>
        <v>26</v>
      </c>
      <c r="AE5" s="12">
        <f t="shared" si="1"/>
        <v>27</v>
      </c>
      <c r="AF5" s="12">
        <f t="shared" si="1"/>
        <v>28</v>
      </c>
      <c r="AG5" s="12">
        <f t="shared" si="1"/>
        <v>29</v>
      </c>
      <c r="AH5" s="12">
        <f t="shared" si="1"/>
        <v>30</v>
      </c>
      <c r="AI5" s="12">
        <f t="shared" si="1"/>
        <v>31</v>
      </c>
      <c r="AJ5" s="12">
        <f t="shared" si="1"/>
        <v>32</v>
      </c>
      <c r="AK5" s="12">
        <f t="shared" si="2"/>
        <v>33</v>
      </c>
      <c r="AL5" s="12">
        <f t="shared" si="2"/>
        <v>34</v>
      </c>
      <c r="AM5" s="12">
        <f t="shared" si="2"/>
        <v>35</v>
      </c>
      <c r="AN5" s="12">
        <f t="shared" si="2"/>
        <v>36</v>
      </c>
      <c r="AO5" s="12">
        <f t="shared" si="2"/>
        <v>37</v>
      </c>
      <c r="AP5" s="12">
        <f t="shared" si="2"/>
        <v>38</v>
      </c>
      <c r="AQ5" s="13">
        <f t="shared" si="2"/>
        <v>39</v>
      </c>
    </row>
    <row r="6" spans="1:43">
      <c r="A6" s="77"/>
      <c r="B6" s="6"/>
      <c r="C6" s="35"/>
      <c r="D6" s="12" t="str">
        <f t="shared" si="3"/>
        <v/>
      </c>
      <c r="E6" s="12" t="str">
        <f t="shared" si="3"/>
        <v/>
      </c>
      <c r="F6" s="12" t="str">
        <f t="shared" si="3"/>
        <v/>
      </c>
      <c r="G6" s="12" t="str">
        <f t="shared" si="3"/>
        <v/>
      </c>
      <c r="H6" s="12" t="str">
        <f t="shared" si="3"/>
        <v/>
      </c>
      <c r="I6" s="12" t="str">
        <f t="shared" si="3"/>
        <v/>
      </c>
      <c r="J6" s="12" t="str">
        <f t="shared" si="3"/>
        <v/>
      </c>
      <c r="K6" s="12" t="str">
        <f t="shared" si="3"/>
        <v/>
      </c>
      <c r="L6" s="12" t="str">
        <f t="shared" si="3"/>
        <v/>
      </c>
      <c r="M6" s="12" t="str">
        <f t="shared" si="3"/>
        <v/>
      </c>
      <c r="N6" s="12" t="str">
        <f t="shared" si="3"/>
        <v/>
      </c>
      <c r="O6" s="12" t="str">
        <f t="shared" si="3"/>
        <v/>
      </c>
      <c r="P6" s="12" t="str">
        <f t="shared" si="3"/>
        <v/>
      </c>
      <c r="Q6" s="12" t="str">
        <f t="shared" si="3"/>
        <v/>
      </c>
      <c r="R6" s="12" t="str">
        <f t="shared" si="3"/>
        <v/>
      </c>
      <c r="S6" s="12" t="str">
        <f t="shared" si="3"/>
        <v/>
      </c>
      <c r="T6" s="12" t="str">
        <f t="shared" si="0"/>
        <v/>
      </c>
      <c r="U6" s="12" t="str">
        <f t="shared" si="1"/>
        <v/>
      </c>
      <c r="V6" s="12" t="str">
        <f t="shared" si="1"/>
        <v/>
      </c>
      <c r="W6" s="12" t="str">
        <f t="shared" si="1"/>
        <v/>
      </c>
      <c r="X6" s="12" t="str">
        <f t="shared" si="1"/>
        <v/>
      </c>
      <c r="Y6" s="12" t="str">
        <f t="shared" si="1"/>
        <v/>
      </c>
      <c r="Z6" s="12" t="str">
        <f t="shared" si="1"/>
        <v/>
      </c>
      <c r="AA6" s="12" t="str">
        <f t="shared" si="1"/>
        <v/>
      </c>
      <c r="AB6" s="12" t="str">
        <f t="shared" si="1"/>
        <v/>
      </c>
      <c r="AC6" s="12" t="str">
        <f t="shared" si="1"/>
        <v/>
      </c>
      <c r="AD6" s="12" t="str">
        <f t="shared" si="1"/>
        <v/>
      </c>
      <c r="AE6" s="12" t="str">
        <f t="shared" si="1"/>
        <v/>
      </c>
      <c r="AF6" s="12" t="str">
        <f t="shared" si="1"/>
        <v/>
      </c>
      <c r="AG6" s="12" t="str">
        <f t="shared" si="1"/>
        <v/>
      </c>
      <c r="AH6" s="12" t="str">
        <f t="shared" si="1"/>
        <v/>
      </c>
      <c r="AI6" s="12" t="str">
        <f t="shared" si="1"/>
        <v/>
      </c>
      <c r="AJ6" s="12" t="str">
        <f t="shared" si="1"/>
        <v/>
      </c>
      <c r="AK6" s="12" t="str">
        <f t="shared" si="2"/>
        <v/>
      </c>
      <c r="AL6" s="12" t="str">
        <f t="shared" si="2"/>
        <v/>
      </c>
      <c r="AM6" s="12" t="str">
        <f t="shared" si="2"/>
        <v/>
      </c>
      <c r="AN6" s="12" t="str">
        <f t="shared" si="2"/>
        <v/>
      </c>
      <c r="AO6" s="12" t="str">
        <f t="shared" si="2"/>
        <v/>
      </c>
      <c r="AP6" s="12" t="str">
        <f t="shared" si="2"/>
        <v/>
      </c>
      <c r="AQ6" s="13" t="str">
        <f t="shared" si="2"/>
        <v/>
      </c>
    </row>
    <row r="7" spans="1:43" ht="18.5" thickBot="1">
      <c r="A7" s="78"/>
      <c r="B7" s="7"/>
      <c r="C7" s="23"/>
      <c r="D7" s="15" t="str">
        <f t="shared" si="3"/>
        <v/>
      </c>
      <c r="E7" s="15" t="str">
        <f t="shared" si="3"/>
        <v/>
      </c>
      <c r="F7" s="15" t="str">
        <f t="shared" si="3"/>
        <v/>
      </c>
      <c r="G7" s="15" t="str">
        <f t="shared" si="3"/>
        <v/>
      </c>
      <c r="H7" s="15" t="str">
        <f t="shared" si="3"/>
        <v/>
      </c>
      <c r="I7" s="15" t="str">
        <f t="shared" si="3"/>
        <v/>
      </c>
      <c r="J7" s="15" t="str">
        <f t="shared" si="3"/>
        <v/>
      </c>
      <c r="K7" s="15" t="str">
        <f t="shared" si="3"/>
        <v/>
      </c>
      <c r="L7" s="15" t="str">
        <f t="shared" si="3"/>
        <v/>
      </c>
      <c r="M7" s="15" t="str">
        <f t="shared" si="3"/>
        <v/>
      </c>
      <c r="N7" s="15" t="str">
        <f t="shared" si="3"/>
        <v/>
      </c>
      <c r="O7" s="15" t="str">
        <f t="shared" si="3"/>
        <v/>
      </c>
      <c r="P7" s="15" t="str">
        <f t="shared" si="3"/>
        <v/>
      </c>
      <c r="Q7" s="15" t="str">
        <f t="shared" si="3"/>
        <v/>
      </c>
      <c r="R7" s="15" t="str">
        <f t="shared" si="3"/>
        <v/>
      </c>
      <c r="S7" s="15" t="str">
        <f t="shared" si="3"/>
        <v/>
      </c>
      <c r="T7" s="15" t="str">
        <f t="shared" si="0"/>
        <v/>
      </c>
      <c r="U7" s="15" t="str">
        <f t="shared" si="1"/>
        <v/>
      </c>
      <c r="V7" s="15" t="str">
        <f t="shared" si="1"/>
        <v/>
      </c>
      <c r="W7" s="15" t="str">
        <f t="shared" si="1"/>
        <v/>
      </c>
      <c r="X7" s="15" t="str">
        <f t="shared" si="1"/>
        <v/>
      </c>
      <c r="Y7" s="15" t="str">
        <f t="shared" si="1"/>
        <v/>
      </c>
      <c r="Z7" s="15" t="str">
        <f t="shared" si="1"/>
        <v/>
      </c>
      <c r="AA7" s="15" t="str">
        <f t="shared" si="1"/>
        <v/>
      </c>
      <c r="AB7" s="15" t="str">
        <f t="shared" si="1"/>
        <v/>
      </c>
      <c r="AC7" s="15" t="str">
        <f t="shared" si="1"/>
        <v/>
      </c>
      <c r="AD7" s="15" t="str">
        <f t="shared" si="1"/>
        <v/>
      </c>
      <c r="AE7" s="15" t="str">
        <f t="shared" si="1"/>
        <v/>
      </c>
      <c r="AF7" s="15" t="str">
        <f t="shared" si="1"/>
        <v/>
      </c>
      <c r="AG7" s="15" t="str">
        <f t="shared" si="1"/>
        <v/>
      </c>
      <c r="AH7" s="15" t="str">
        <f t="shared" si="1"/>
        <v/>
      </c>
      <c r="AI7" s="15" t="str">
        <f t="shared" si="1"/>
        <v/>
      </c>
      <c r="AJ7" s="15" t="str">
        <f t="shared" si="1"/>
        <v/>
      </c>
      <c r="AK7" s="15" t="str">
        <f t="shared" si="2"/>
        <v/>
      </c>
      <c r="AL7" s="15" t="str">
        <f t="shared" si="2"/>
        <v/>
      </c>
      <c r="AM7" s="15" t="str">
        <f t="shared" si="2"/>
        <v/>
      </c>
      <c r="AN7" s="15" t="str">
        <f t="shared" si="2"/>
        <v/>
      </c>
      <c r="AO7" s="15" t="str">
        <f t="shared" si="2"/>
        <v/>
      </c>
      <c r="AP7" s="15" t="str">
        <f t="shared" si="2"/>
        <v/>
      </c>
      <c r="AQ7" s="16" t="str">
        <f t="shared" si="2"/>
        <v/>
      </c>
    </row>
    <row r="8" spans="1:43" ht="18.5" thickBot="1">
      <c r="A8" s="79" t="s">
        <v>12</v>
      </c>
      <c r="B8" s="24" t="s">
        <v>0</v>
      </c>
      <c r="C8" s="21">
        <v>500</v>
      </c>
      <c r="D8" s="9">
        <f>IF(C8="","",($M8-$C8)/10+C8)</f>
        <v>510</v>
      </c>
      <c r="E8" s="9">
        <f t="shared" ref="E8:L8" si="4">IF(D8="","",($M$8-$C$8)/10+D8)</f>
        <v>520</v>
      </c>
      <c r="F8" s="9">
        <f t="shared" si="4"/>
        <v>530</v>
      </c>
      <c r="G8" s="9">
        <f>IF(F8="","",($M$8-$C$8)/10+F8)</f>
        <v>540</v>
      </c>
      <c r="H8" s="9">
        <f t="shared" si="4"/>
        <v>550</v>
      </c>
      <c r="I8" s="9">
        <f t="shared" si="4"/>
        <v>560</v>
      </c>
      <c r="J8" s="9">
        <f t="shared" si="4"/>
        <v>570</v>
      </c>
      <c r="K8" s="9">
        <f t="shared" si="4"/>
        <v>580</v>
      </c>
      <c r="L8" s="9">
        <f t="shared" si="4"/>
        <v>590</v>
      </c>
      <c r="M8" s="33">
        <v>600</v>
      </c>
      <c r="N8" s="9">
        <f>IF(M8="","",($W$8-$M$8)/10+M8)</f>
        <v>605</v>
      </c>
      <c r="O8" s="9">
        <f t="shared" ref="O8:V8" si="5">IF(N8="","",($W$8-$M$8)/10+N8)</f>
        <v>610</v>
      </c>
      <c r="P8" s="9">
        <f t="shared" si="5"/>
        <v>615</v>
      </c>
      <c r="Q8" s="9">
        <f t="shared" si="5"/>
        <v>620</v>
      </c>
      <c r="R8" s="9">
        <f t="shared" si="5"/>
        <v>625</v>
      </c>
      <c r="S8" s="9">
        <f t="shared" si="5"/>
        <v>630</v>
      </c>
      <c r="T8" s="9">
        <f t="shared" si="5"/>
        <v>635</v>
      </c>
      <c r="U8" s="9">
        <f t="shared" si="5"/>
        <v>640</v>
      </c>
      <c r="V8" s="9">
        <f t="shared" si="5"/>
        <v>645</v>
      </c>
      <c r="W8" s="33">
        <v>650</v>
      </c>
      <c r="X8" s="9">
        <f>IF(W8="","",($AG$8-$W$8)/10+W8)</f>
        <v>655</v>
      </c>
      <c r="Y8" s="9">
        <f t="shared" ref="Y8:AF8" si="6">IF(X8="","",($AG$8-$W$8)/10+X8)</f>
        <v>660</v>
      </c>
      <c r="Z8" s="9">
        <f t="shared" si="6"/>
        <v>665</v>
      </c>
      <c r="AA8" s="9">
        <f t="shared" si="6"/>
        <v>670</v>
      </c>
      <c r="AB8" s="9">
        <f t="shared" si="6"/>
        <v>675</v>
      </c>
      <c r="AC8" s="9">
        <f t="shared" si="6"/>
        <v>680</v>
      </c>
      <c r="AD8" s="9">
        <f t="shared" si="6"/>
        <v>685</v>
      </c>
      <c r="AE8" s="9">
        <f t="shared" si="6"/>
        <v>690</v>
      </c>
      <c r="AF8" s="9">
        <f t="shared" si="6"/>
        <v>695</v>
      </c>
      <c r="AG8" s="33">
        <v>700</v>
      </c>
      <c r="AH8" s="9">
        <f>IF(AG8="","",($AG$8-$W$8)/10+AG8)</f>
        <v>705</v>
      </c>
      <c r="AI8" s="9">
        <f t="shared" ref="AI8:AP9" si="7">IF(AH8="","",($AG$8-$W$8)/10+AH8)</f>
        <v>710</v>
      </c>
      <c r="AJ8" s="9">
        <f t="shared" si="7"/>
        <v>715</v>
      </c>
      <c r="AK8" s="9">
        <f t="shared" si="7"/>
        <v>720</v>
      </c>
      <c r="AL8" s="9">
        <f t="shared" si="7"/>
        <v>725</v>
      </c>
      <c r="AM8" s="9">
        <f t="shared" si="7"/>
        <v>730</v>
      </c>
      <c r="AN8" s="9">
        <f t="shared" si="7"/>
        <v>735</v>
      </c>
      <c r="AO8" s="9">
        <f t="shared" si="7"/>
        <v>740</v>
      </c>
      <c r="AP8" s="9">
        <f t="shared" si="7"/>
        <v>745</v>
      </c>
      <c r="AQ8" s="47">
        <v>450</v>
      </c>
    </row>
    <row r="9" spans="1:43">
      <c r="A9" s="80"/>
      <c r="B9" s="25" t="s">
        <v>1</v>
      </c>
      <c r="C9" s="22">
        <v>450</v>
      </c>
      <c r="D9" s="12">
        <f>IF(C9="","",($M9-$C9)/10+C9)/2</f>
        <v>225</v>
      </c>
      <c r="E9" s="12">
        <f>IF(D9="","",($M9-$C9)/10+D9)*2</f>
        <v>450</v>
      </c>
      <c r="F9" s="12">
        <f>IF(E9="","",($M9-$C9)/10+E9)</f>
        <v>450</v>
      </c>
      <c r="G9" s="12">
        <f t="shared" ref="G9:L9" si="8">IF(F9="","",($M9-$C9)/10+F9)</f>
        <v>450</v>
      </c>
      <c r="H9" s="12">
        <f t="shared" si="8"/>
        <v>450</v>
      </c>
      <c r="I9" s="12">
        <f t="shared" si="8"/>
        <v>450</v>
      </c>
      <c r="J9" s="12">
        <f t="shared" si="8"/>
        <v>450</v>
      </c>
      <c r="K9" s="12">
        <f t="shared" si="8"/>
        <v>450</v>
      </c>
      <c r="L9" s="12">
        <f t="shared" si="8"/>
        <v>450</v>
      </c>
      <c r="M9" s="34">
        <v>450</v>
      </c>
      <c r="N9" s="12">
        <f>IF(M9="","",($W9-$M9)/10+M9)</f>
        <v>450</v>
      </c>
      <c r="O9" s="12">
        <f t="shared" ref="O9:V9" si="9">IF(N9="","",($W9-$M9)/10+N9)</f>
        <v>450</v>
      </c>
      <c r="P9" s="12">
        <f t="shared" si="9"/>
        <v>450</v>
      </c>
      <c r="Q9" s="12">
        <f t="shared" si="9"/>
        <v>450</v>
      </c>
      <c r="R9" s="12">
        <f t="shared" si="9"/>
        <v>450</v>
      </c>
      <c r="S9" s="12">
        <f t="shared" si="9"/>
        <v>450</v>
      </c>
      <c r="T9" s="12">
        <f t="shared" si="9"/>
        <v>450</v>
      </c>
      <c r="U9" s="12">
        <f t="shared" si="9"/>
        <v>450</v>
      </c>
      <c r="V9" s="12">
        <f t="shared" si="9"/>
        <v>450</v>
      </c>
      <c r="W9" s="34">
        <v>450</v>
      </c>
      <c r="X9" s="12">
        <f>IF(W9="","",($AG9-$W9)/10+W9)</f>
        <v>425</v>
      </c>
      <c r="Y9" s="12">
        <f t="shared" ref="Y9:AF9" si="10">IF(X9="","",($AG9-$W9)/10+X9)</f>
        <v>400</v>
      </c>
      <c r="Z9" s="12">
        <f t="shared" si="10"/>
        <v>375</v>
      </c>
      <c r="AA9" s="12">
        <f t="shared" si="10"/>
        <v>350</v>
      </c>
      <c r="AB9" s="12">
        <f t="shared" si="10"/>
        <v>325</v>
      </c>
      <c r="AC9" s="12">
        <f t="shared" si="10"/>
        <v>300</v>
      </c>
      <c r="AD9" s="12">
        <f t="shared" si="10"/>
        <v>275</v>
      </c>
      <c r="AE9" s="12">
        <f t="shared" si="10"/>
        <v>250</v>
      </c>
      <c r="AF9" s="12">
        <f t="shared" si="10"/>
        <v>225</v>
      </c>
      <c r="AG9" s="33">
        <v>200</v>
      </c>
      <c r="AH9" s="9">
        <f>IF(AG9="","",($AG$8-$W$8)/10+AG9)</f>
        <v>205</v>
      </c>
      <c r="AI9" s="9">
        <f t="shared" si="7"/>
        <v>210</v>
      </c>
      <c r="AJ9" s="9">
        <f t="shared" si="7"/>
        <v>215</v>
      </c>
      <c r="AK9" s="9">
        <f t="shared" si="7"/>
        <v>220</v>
      </c>
      <c r="AL9" s="9">
        <f t="shared" si="7"/>
        <v>225</v>
      </c>
      <c r="AM9" s="9">
        <f t="shared" si="7"/>
        <v>230</v>
      </c>
      <c r="AN9" s="9">
        <f t="shared" si="7"/>
        <v>235</v>
      </c>
      <c r="AO9" s="9">
        <f t="shared" si="7"/>
        <v>240</v>
      </c>
      <c r="AP9" s="9">
        <f t="shared" si="7"/>
        <v>245</v>
      </c>
      <c r="AQ9" s="47">
        <v>200</v>
      </c>
    </row>
    <row r="10" spans="1:43">
      <c r="A10" s="80"/>
      <c r="B10" s="25" t="s">
        <v>2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200</v>
      </c>
      <c r="T10" s="12"/>
      <c r="U10" s="12"/>
      <c r="V10" s="12">
        <v>200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</row>
    <row r="11" spans="1:43" ht="18.5" thickBot="1">
      <c r="A11" s="81"/>
      <c r="B11" s="26" t="s">
        <v>3</v>
      </c>
      <c r="C11" s="14">
        <f>SUM(C8:C10)</f>
        <v>950</v>
      </c>
      <c r="D11" s="15">
        <f t="shared" ref="D11:AQ11" si="11">SUM(D8:D10)</f>
        <v>735</v>
      </c>
      <c r="E11" s="15">
        <f t="shared" si="11"/>
        <v>970</v>
      </c>
      <c r="F11" s="15">
        <f t="shared" si="11"/>
        <v>980</v>
      </c>
      <c r="G11" s="15">
        <f t="shared" si="11"/>
        <v>990</v>
      </c>
      <c r="H11" s="15">
        <f t="shared" si="11"/>
        <v>1000</v>
      </c>
      <c r="I11" s="15">
        <f t="shared" si="11"/>
        <v>1010</v>
      </c>
      <c r="J11" s="15">
        <f t="shared" si="11"/>
        <v>1020</v>
      </c>
      <c r="K11" s="15">
        <f t="shared" si="11"/>
        <v>1030</v>
      </c>
      <c r="L11" s="15">
        <f t="shared" si="11"/>
        <v>1040</v>
      </c>
      <c r="M11" s="15">
        <f t="shared" si="11"/>
        <v>1050</v>
      </c>
      <c r="N11" s="15">
        <f t="shared" si="11"/>
        <v>1055</v>
      </c>
      <c r="O11" s="15">
        <f t="shared" si="11"/>
        <v>1060</v>
      </c>
      <c r="P11" s="15">
        <f t="shared" si="11"/>
        <v>1065</v>
      </c>
      <c r="Q11" s="15">
        <f t="shared" si="11"/>
        <v>1070</v>
      </c>
      <c r="R11" s="15">
        <f t="shared" si="11"/>
        <v>1075</v>
      </c>
      <c r="S11" s="15">
        <f t="shared" si="11"/>
        <v>1280</v>
      </c>
      <c r="T11" s="15">
        <f t="shared" si="11"/>
        <v>1085</v>
      </c>
      <c r="U11" s="15">
        <f t="shared" si="11"/>
        <v>1090</v>
      </c>
      <c r="V11" s="15">
        <f t="shared" si="11"/>
        <v>1295</v>
      </c>
      <c r="W11" s="15">
        <f t="shared" si="11"/>
        <v>1100</v>
      </c>
      <c r="X11" s="15">
        <f t="shared" si="11"/>
        <v>1080</v>
      </c>
      <c r="Y11" s="15">
        <f t="shared" si="11"/>
        <v>1060</v>
      </c>
      <c r="Z11" s="15">
        <f t="shared" si="11"/>
        <v>1040</v>
      </c>
      <c r="AA11" s="15">
        <f t="shared" si="11"/>
        <v>1020</v>
      </c>
      <c r="AB11" s="15">
        <f t="shared" si="11"/>
        <v>1000</v>
      </c>
      <c r="AC11" s="15">
        <f t="shared" si="11"/>
        <v>980</v>
      </c>
      <c r="AD11" s="15">
        <f t="shared" si="11"/>
        <v>960</v>
      </c>
      <c r="AE11" s="15">
        <f t="shared" si="11"/>
        <v>940</v>
      </c>
      <c r="AF11" s="15">
        <f t="shared" si="11"/>
        <v>920</v>
      </c>
      <c r="AG11" s="15">
        <f t="shared" si="11"/>
        <v>900</v>
      </c>
      <c r="AH11" s="15">
        <f t="shared" si="11"/>
        <v>910</v>
      </c>
      <c r="AI11" s="15">
        <f t="shared" si="11"/>
        <v>920</v>
      </c>
      <c r="AJ11" s="15">
        <f t="shared" si="11"/>
        <v>930</v>
      </c>
      <c r="AK11" s="15">
        <f t="shared" si="11"/>
        <v>940</v>
      </c>
      <c r="AL11" s="15">
        <f t="shared" si="11"/>
        <v>950</v>
      </c>
      <c r="AM11" s="15">
        <f t="shared" si="11"/>
        <v>960</v>
      </c>
      <c r="AN11" s="15">
        <f t="shared" si="11"/>
        <v>970</v>
      </c>
      <c r="AO11" s="15">
        <f t="shared" si="11"/>
        <v>980</v>
      </c>
      <c r="AP11" s="15">
        <f t="shared" si="11"/>
        <v>990</v>
      </c>
      <c r="AQ11" s="16">
        <f t="shared" si="11"/>
        <v>650</v>
      </c>
    </row>
    <row r="12" spans="1:43">
      <c r="A12" s="82" t="s">
        <v>17</v>
      </c>
      <c r="B12" s="27"/>
      <c r="C12" s="8"/>
      <c r="D12" s="9" t="s">
        <v>19</v>
      </c>
      <c r="E12" s="36"/>
      <c r="F12" s="9"/>
      <c r="G12" s="9" t="s">
        <v>27</v>
      </c>
      <c r="H12" s="9" t="s">
        <v>9</v>
      </c>
      <c r="I12" s="12"/>
      <c r="J12" s="9" t="s">
        <v>27</v>
      </c>
      <c r="K12" s="9" t="s">
        <v>9</v>
      </c>
      <c r="L12" s="9"/>
      <c r="M12" s="9" t="s">
        <v>23</v>
      </c>
      <c r="N12" s="9" t="s">
        <v>18</v>
      </c>
      <c r="O12" s="9"/>
      <c r="P12" s="9" t="s">
        <v>24</v>
      </c>
      <c r="Q12" s="9" t="s">
        <v>18</v>
      </c>
      <c r="R12" s="9" t="s">
        <v>26</v>
      </c>
      <c r="S12" s="9" t="s">
        <v>25</v>
      </c>
      <c r="T12" s="9"/>
      <c r="U12" s="9" t="s">
        <v>26</v>
      </c>
      <c r="V12" s="9" t="s">
        <v>28</v>
      </c>
      <c r="W12" s="9"/>
      <c r="X12" s="9"/>
      <c r="Y12" s="9"/>
      <c r="Z12" s="9" t="s">
        <v>28</v>
      </c>
      <c r="AA12" s="9"/>
      <c r="AB12" s="9" t="s">
        <v>9</v>
      </c>
      <c r="AC12" s="9"/>
      <c r="AD12" s="9"/>
      <c r="AE12" s="9" t="s">
        <v>9</v>
      </c>
      <c r="AF12" s="9"/>
      <c r="AG12" s="9"/>
      <c r="AH12" s="9"/>
      <c r="AI12" s="9"/>
      <c r="AJ12" s="9"/>
      <c r="AK12" s="9"/>
      <c r="AL12" s="9" t="s">
        <v>9</v>
      </c>
      <c r="AM12" s="9"/>
      <c r="AN12" s="9"/>
      <c r="AO12" s="9"/>
      <c r="AP12" s="9"/>
      <c r="AQ12" s="10"/>
    </row>
    <row r="13" spans="1:43">
      <c r="A13" s="83"/>
      <c r="B13" s="27"/>
      <c r="C13" s="11"/>
      <c r="D13" s="12" t="s">
        <v>22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 t="s">
        <v>23</v>
      </c>
      <c r="Q13" s="12"/>
      <c r="R13" s="12"/>
      <c r="S13" s="12" t="s">
        <v>24</v>
      </c>
      <c r="T13" s="12"/>
      <c r="U13" s="12"/>
      <c r="V13" s="12" t="s">
        <v>25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</row>
    <row r="14" spans="1:43" ht="18.5" thickBot="1">
      <c r="A14" s="84"/>
      <c r="B14" s="2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>
      <c r="A15" s="85" t="s">
        <v>13</v>
      </c>
      <c r="B15" s="28" t="s">
        <v>4</v>
      </c>
      <c r="C15" s="21">
        <v>240</v>
      </c>
      <c r="D15" s="17">
        <f>IF(C15="","",C15*1.01)</f>
        <v>242.4</v>
      </c>
      <c r="E15" s="17">
        <f>IF(D15="","",D15*1.01)</f>
        <v>244.82400000000001</v>
      </c>
      <c r="F15" s="17">
        <f t="shared" ref="F15:AQ15" si="12">IF(E15="","",E15*1.01)</f>
        <v>247.27224000000001</v>
      </c>
      <c r="G15" s="17">
        <f t="shared" si="12"/>
        <v>249.74496240000002</v>
      </c>
      <c r="H15" s="17">
        <f t="shared" si="12"/>
        <v>252.24241202400003</v>
      </c>
      <c r="I15" s="17">
        <f t="shared" si="12"/>
        <v>254.76483614424004</v>
      </c>
      <c r="J15" s="17">
        <f t="shared" si="12"/>
        <v>257.31248450568245</v>
      </c>
      <c r="K15" s="17">
        <f t="shared" si="12"/>
        <v>259.88560935073929</v>
      </c>
      <c r="L15" s="17">
        <f t="shared" si="12"/>
        <v>262.48446544424667</v>
      </c>
      <c r="M15" s="17">
        <f t="shared" si="12"/>
        <v>265.10931009868915</v>
      </c>
      <c r="N15" s="17">
        <f t="shared" si="12"/>
        <v>267.76040319967603</v>
      </c>
      <c r="O15" s="17">
        <f t="shared" si="12"/>
        <v>270.43800723167277</v>
      </c>
      <c r="P15" s="17">
        <f t="shared" si="12"/>
        <v>273.14238730398949</v>
      </c>
      <c r="Q15" s="17">
        <f t="shared" si="12"/>
        <v>275.87381117702938</v>
      </c>
      <c r="R15" s="17">
        <f t="shared" si="12"/>
        <v>278.63254928879968</v>
      </c>
      <c r="S15" s="17">
        <f t="shared" si="12"/>
        <v>281.41887478168769</v>
      </c>
      <c r="T15" s="17">
        <f t="shared" si="12"/>
        <v>284.23306352950459</v>
      </c>
      <c r="U15" s="17">
        <f t="shared" si="12"/>
        <v>287.07539416479966</v>
      </c>
      <c r="V15" s="17">
        <f t="shared" si="12"/>
        <v>289.94614810644765</v>
      </c>
      <c r="W15" s="17">
        <f t="shared" si="12"/>
        <v>292.84560958751212</v>
      </c>
      <c r="X15" s="17">
        <f t="shared" si="12"/>
        <v>295.77406568338722</v>
      </c>
      <c r="Y15" s="17">
        <f t="shared" si="12"/>
        <v>298.73180634022111</v>
      </c>
      <c r="Z15" s="17">
        <f t="shared" si="12"/>
        <v>301.71912440362331</v>
      </c>
      <c r="AA15" s="17">
        <f t="shared" si="12"/>
        <v>304.73631564765952</v>
      </c>
      <c r="AB15" s="17">
        <f t="shared" si="12"/>
        <v>307.78367880413612</v>
      </c>
      <c r="AC15" s="17">
        <f t="shared" si="12"/>
        <v>310.86151559217745</v>
      </c>
      <c r="AD15" s="17">
        <f t="shared" si="12"/>
        <v>313.97013074809922</v>
      </c>
      <c r="AE15" s="17">
        <f t="shared" si="12"/>
        <v>317.10983205558023</v>
      </c>
      <c r="AF15" s="17">
        <f t="shared" si="12"/>
        <v>320.28093037613604</v>
      </c>
      <c r="AG15" s="17">
        <f t="shared" si="12"/>
        <v>323.48373967989738</v>
      </c>
      <c r="AH15" s="17">
        <f t="shared" si="12"/>
        <v>326.71857707669636</v>
      </c>
      <c r="AI15" s="17">
        <f t="shared" si="12"/>
        <v>329.98576284746332</v>
      </c>
      <c r="AJ15" s="17">
        <f t="shared" si="12"/>
        <v>333.28562047593795</v>
      </c>
      <c r="AK15" s="17">
        <f t="shared" si="12"/>
        <v>336.61847668069731</v>
      </c>
      <c r="AL15" s="17">
        <f t="shared" si="12"/>
        <v>339.98466144750427</v>
      </c>
      <c r="AM15" s="17">
        <f t="shared" si="12"/>
        <v>343.38450806197932</v>
      </c>
      <c r="AN15" s="17">
        <f t="shared" si="12"/>
        <v>346.81835314259911</v>
      </c>
      <c r="AO15" s="17">
        <f t="shared" si="12"/>
        <v>350.28653667402511</v>
      </c>
      <c r="AP15" s="17">
        <f t="shared" si="12"/>
        <v>353.78940204076537</v>
      </c>
      <c r="AQ15" s="20">
        <f t="shared" si="12"/>
        <v>357.327296061173</v>
      </c>
    </row>
    <row r="16" spans="1:43">
      <c r="A16" s="86"/>
      <c r="B16" s="29" t="s">
        <v>5</v>
      </c>
      <c r="C16" s="22">
        <v>96</v>
      </c>
      <c r="D16" s="18">
        <v>15</v>
      </c>
      <c r="E16" s="18">
        <v>15</v>
      </c>
      <c r="F16" s="18">
        <v>15</v>
      </c>
      <c r="G16" s="18">
        <v>15</v>
      </c>
      <c r="H16" s="18">
        <v>15</v>
      </c>
      <c r="I16" s="18">
        <v>15</v>
      </c>
      <c r="J16" s="18">
        <v>15</v>
      </c>
      <c r="K16" s="18">
        <v>15</v>
      </c>
      <c r="L16" s="18">
        <v>15</v>
      </c>
      <c r="M16" s="18">
        <v>15</v>
      </c>
      <c r="N16" s="18">
        <v>15</v>
      </c>
      <c r="O16" s="18">
        <v>15</v>
      </c>
      <c r="P16" s="18">
        <v>15</v>
      </c>
      <c r="Q16" s="18">
        <v>15</v>
      </c>
      <c r="R16" s="18">
        <v>15</v>
      </c>
      <c r="S16" s="18">
        <v>15</v>
      </c>
      <c r="T16" s="18">
        <v>15</v>
      </c>
      <c r="U16" s="18">
        <v>15</v>
      </c>
      <c r="V16" s="18">
        <v>15</v>
      </c>
      <c r="W16" s="18">
        <v>15</v>
      </c>
      <c r="X16" s="18">
        <v>15</v>
      </c>
      <c r="Y16" s="18">
        <v>15</v>
      </c>
      <c r="Z16" s="18">
        <v>15</v>
      </c>
      <c r="AA16" s="18">
        <v>15</v>
      </c>
      <c r="AB16" s="18">
        <v>15</v>
      </c>
      <c r="AC16" s="18">
        <v>15</v>
      </c>
      <c r="AD16" s="18">
        <v>15</v>
      </c>
      <c r="AE16" s="18">
        <v>15</v>
      </c>
      <c r="AF16" s="18">
        <v>15</v>
      </c>
      <c r="AG16" s="18">
        <v>15</v>
      </c>
      <c r="AH16" s="18">
        <v>15</v>
      </c>
      <c r="AI16" s="18">
        <v>15</v>
      </c>
      <c r="AJ16" s="18">
        <v>15</v>
      </c>
      <c r="AK16" s="18">
        <v>15</v>
      </c>
      <c r="AL16" s="18">
        <v>15</v>
      </c>
      <c r="AM16" s="18">
        <v>15</v>
      </c>
      <c r="AN16" s="18">
        <v>15</v>
      </c>
      <c r="AO16" s="18">
        <v>15</v>
      </c>
      <c r="AP16" s="18">
        <v>15</v>
      </c>
      <c r="AQ16" s="19">
        <v>15</v>
      </c>
    </row>
    <row r="17" spans="1:43">
      <c r="A17" s="86"/>
      <c r="B17" s="29" t="s">
        <v>6</v>
      </c>
      <c r="C17" s="31"/>
      <c r="D17" s="18">
        <v>98</v>
      </c>
      <c r="E17" s="18">
        <v>98</v>
      </c>
      <c r="F17" s="18">
        <v>98</v>
      </c>
      <c r="G17" s="18">
        <v>98</v>
      </c>
      <c r="H17" s="18">
        <v>98</v>
      </c>
      <c r="I17" s="18">
        <v>98</v>
      </c>
      <c r="J17" s="18">
        <v>98</v>
      </c>
      <c r="K17" s="18">
        <v>98</v>
      </c>
      <c r="L17" s="18">
        <v>98</v>
      </c>
      <c r="M17" s="18">
        <v>98</v>
      </c>
      <c r="N17" s="18">
        <v>98</v>
      </c>
      <c r="O17" s="18">
        <v>98</v>
      </c>
      <c r="P17" s="18">
        <v>98</v>
      </c>
      <c r="Q17" s="18">
        <v>98</v>
      </c>
      <c r="R17" s="18">
        <v>98</v>
      </c>
      <c r="S17" s="18">
        <v>98</v>
      </c>
      <c r="T17" s="18">
        <v>98</v>
      </c>
      <c r="U17" s="18">
        <v>98</v>
      </c>
      <c r="V17" s="18">
        <v>98</v>
      </c>
      <c r="W17" s="18">
        <v>98</v>
      </c>
      <c r="X17" s="18">
        <v>98</v>
      </c>
      <c r="Y17" s="18">
        <v>98</v>
      </c>
      <c r="Z17" s="18">
        <v>98</v>
      </c>
      <c r="AA17" s="18">
        <v>98</v>
      </c>
      <c r="AB17" s="18">
        <v>98</v>
      </c>
      <c r="AC17" s="18">
        <v>98</v>
      </c>
      <c r="AD17" s="18">
        <v>98</v>
      </c>
      <c r="AE17" s="18">
        <v>98</v>
      </c>
      <c r="AF17" s="18">
        <v>98</v>
      </c>
      <c r="AG17" s="18">
        <v>98</v>
      </c>
      <c r="AH17" s="18">
        <v>98</v>
      </c>
      <c r="AI17" s="18">
        <v>98</v>
      </c>
      <c r="AJ17" s="18">
        <v>98</v>
      </c>
      <c r="AK17" s="18">
        <v>98</v>
      </c>
      <c r="AL17" s="18">
        <v>98</v>
      </c>
      <c r="AM17" s="18"/>
      <c r="AN17" s="18"/>
      <c r="AO17" s="18"/>
      <c r="AP17" s="18"/>
      <c r="AQ17" s="19"/>
    </row>
    <row r="18" spans="1:43">
      <c r="A18" s="86"/>
      <c r="B18" s="29" t="s">
        <v>7</v>
      </c>
      <c r="C18" s="31">
        <v>60</v>
      </c>
      <c r="D18" s="18">
        <v>60</v>
      </c>
      <c r="E18" s="18">
        <v>120</v>
      </c>
      <c r="F18" s="18">
        <v>120</v>
      </c>
      <c r="G18" s="18">
        <f>60+33</f>
        <v>93</v>
      </c>
      <c r="H18" s="18">
        <f>60+33</f>
        <v>93</v>
      </c>
      <c r="I18" s="18">
        <f>60+33</f>
        <v>93</v>
      </c>
      <c r="J18" s="18">
        <f>33+33</f>
        <v>66</v>
      </c>
      <c r="K18" s="18">
        <f>33+33</f>
        <v>66</v>
      </c>
      <c r="L18" s="18">
        <f>33+33</f>
        <v>66</v>
      </c>
      <c r="M18" s="18">
        <f>33+50</f>
        <v>83</v>
      </c>
      <c r="N18" s="18">
        <f>33+50</f>
        <v>83</v>
      </c>
      <c r="O18" s="18">
        <f>33+50</f>
        <v>83</v>
      </c>
      <c r="P18" s="18">
        <f>100+50</f>
        <v>150</v>
      </c>
      <c r="Q18" s="18">
        <f>100+50</f>
        <v>150</v>
      </c>
      <c r="R18" s="18">
        <f>100+50</f>
        <v>150</v>
      </c>
      <c r="S18" s="18">
        <f>100+100</f>
        <v>200</v>
      </c>
      <c r="T18" s="18">
        <f>100+100</f>
        <v>200</v>
      </c>
      <c r="U18" s="18">
        <f>100+100</f>
        <v>200</v>
      </c>
      <c r="V18" s="18">
        <f>100+100</f>
        <v>200</v>
      </c>
      <c r="W18" s="18">
        <v>100</v>
      </c>
      <c r="X18" s="18">
        <v>100</v>
      </c>
      <c r="Y18" s="18">
        <v>100</v>
      </c>
      <c r="Z18" s="18">
        <v>100</v>
      </c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</row>
    <row r="19" spans="1:43">
      <c r="A19" s="86"/>
      <c r="B19" s="29" t="s">
        <v>8</v>
      </c>
      <c r="C19" s="31">
        <v>39</v>
      </c>
      <c r="D19" s="18">
        <v>39</v>
      </c>
      <c r="E19" s="18">
        <v>39</v>
      </c>
      <c r="F19" s="18">
        <v>39</v>
      </c>
      <c r="G19" s="18">
        <v>39</v>
      </c>
      <c r="H19" s="18">
        <v>39</v>
      </c>
      <c r="I19" s="18">
        <v>39</v>
      </c>
      <c r="J19" s="37">
        <v>39</v>
      </c>
      <c r="K19" s="18">
        <v>39</v>
      </c>
      <c r="L19" s="18">
        <v>39</v>
      </c>
      <c r="M19" s="18">
        <v>39</v>
      </c>
      <c r="N19" s="18">
        <v>39</v>
      </c>
      <c r="O19" s="18">
        <v>39</v>
      </c>
      <c r="P19" s="18">
        <v>39</v>
      </c>
      <c r="Q19" s="18">
        <v>39</v>
      </c>
      <c r="R19" s="18">
        <v>39</v>
      </c>
      <c r="S19" s="18">
        <v>39</v>
      </c>
      <c r="T19" s="18">
        <v>39</v>
      </c>
      <c r="U19" s="18">
        <v>39</v>
      </c>
      <c r="V19" s="18">
        <v>39</v>
      </c>
      <c r="W19" s="18">
        <v>39</v>
      </c>
      <c r="X19" s="18">
        <v>39</v>
      </c>
      <c r="Y19" s="18">
        <v>39</v>
      </c>
      <c r="Z19" s="18">
        <v>39</v>
      </c>
      <c r="AA19" s="18">
        <v>39</v>
      </c>
      <c r="AB19" s="18">
        <v>39</v>
      </c>
      <c r="AC19" s="18">
        <v>39</v>
      </c>
      <c r="AD19" s="18">
        <v>39</v>
      </c>
      <c r="AE19" s="18">
        <v>39</v>
      </c>
      <c r="AF19" s="18">
        <v>39</v>
      </c>
      <c r="AG19" s="18">
        <v>39</v>
      </c>
      <c r="AH19" s="18">
        <v>39</v>
      </c>
      <c r="AI19" s="18">
        <v>39</v>
      </c>
      <c r="AJ19" s="18">
        <v>39</v>
      </c>
      <c r="AK19" s="18">
        <v>39</v>
      </c>
      <c r="AL19" s="18">
        <v>24</v>
      </c>
      <c r="AM19" s="18">
        <v>24</v>
      </c>
      <c r="AN19" s="18">
        <v>24</v>
      </c>
      <c r="AO19" s="18">
        <v>24</v>
      </c>
      <c r="AP19" s="18">
        <v>24</v>
      </c>
      <c r="AQ19" s="19">
        <v>24</v>
      </c>
    </row>
    <row r="20" spans="1:43">
      <c r="A20" s="86"/>
      <c r="B20" s="29" t="s">
        <v>2</v>
      </c>
      <c r="C20" s="31"/>
      <c r="D20" s="18"/>
      <c r="E20" s="18"/>
      <c r="F20" s="18"/>
      <c r="G20" s="18"/>
      <c r="H20" s="18"/>
      <c r="I20" s="18"/>
      <c r="J20" s="18"/>
      <c r="K20" s="18">
        <v>300</v>
      </c>
      <c r="L20" s="18"/>
      <c r="M20" s="18"/>
      <c r="N20" s="18">
        <v>100</v>
      </c>
      <c r="O20" s="18"/>
      <c r="P20" s="18"/>
      <c r="Q20" s="18">
        <v>100</v>
      </c>
      <c r="R20" s="18">
        <v>300</v>
      </c>
      <c r="S20" s="18"/>
      <c r="T20" s="18"/>
      <c r="U20" s="18">
        <v>300</v>
      </c>
      <c r="V20" s="18"/>
      <c r="W20" s="18"/>
      <c r="X20" s="18"/>
      <c r="Y20" s="18"/>
      <c r="Z20" s="18"/>
      <c r="AA20" s="18"/>
      <c r="AB20" s="18">
        <v>300</v>
      </c>
      <c r="AC20" s="18"/>
      <c r="AD20" s="18"/>
      <c r="AE20" s="18">
        <v>300</v>
      </c>
      <c r="AF20" s="18"/>
      <c r="AG20" s="18"/>
      <c r="AH20" s="18"/>
      <c r="AI20" s="18"/>
      <c r="AJ20" s="18"/>
      <c r="AK20" s="18"/>
      <c r="AL20" s="18">
        <v>300</v>
      </c>
      <c r="AM20" s="18"/>
      <c r="AN20" s="18"/>
      <c r="AO20" s="18"/>
      <c r="AP20" s="18"/>
      <c r="AQ20" s="19"/>
    </row>
    <row r="21" spans="1:43" ht="18.5" thickBot="1">
      <c r="A21" s="87"/>
      <c r="B21" s="30" t="s">
        <v>3</v>
      </c>
      <c r="C21" s="38">
        <f t="shared" ref="C21:AQ21" si="13">SUM(C15:C20)</f>
        <v>435</v>
      </c>
      <c r="D21" s="39">
        <f t="shared" si="13"/>
        <v>454.4</v>
      </c>
      <c r="E21" s="39">
        <f t="shared" si="13"/>
        <v>516.82400000000007</v>
      </c>
      <c r="F21" s="39">
        <f t="shared" si="13"/>
        <v>519.27224000000001</v>
      </c>
      <c r="G21" s="39">
        <f t="shared" si="13"/>
        <v>494.74496240000002</v>
      </c>
      <c r="H21" s="39">
        <f t="shared" si="13"/>
        <v>497.24241202400003</v>
      </c>
      <c r="I21" s="39">
        <f t="shared" si="13"/>
        <v>499.76483614424001</v>
      </c>
      <c r="J21" s="39">
        <f t="shared" si="13"/>
        <v>475.31248450568245</v>
      </c>
      <c r="K21" s="39">
        <f t="shared" si="13"/>
        <v>777.88560935073929</v>
      </c>
      <c r="L21" s="39">
        <f t="shared" si="13"/>
        <v>480.48446544424667</v>
      </c>
      <c r="M21" s="39">
        <f t="shared" si="13"/>
        <v>500.10931009868915</v>
      </c>
      <c r="N21" s="39">
        <f t="shared" si="13"/>
        <v>602.76040319967603</v>
      </c>
      <c r="O21" s="39">
        <f t="shared" si="13"/>
        <v>505.43800723167277</v>
      </c>
      <c r="P21" s="39">
        <f t="shared" si="13"/>
        <v>575.14238730398949</v>
      </c>
      <c r="Q21" s="39">
        <f t="shared" si="13"/>
        <v>677.87381117702944</v>
      </c>
      <c r="R21" s="39">
        <f t="shared" si="13"/>
        <v>880.63254928879974</v>
      </c>
      <c r="S21" s="39">
        <f t="shared" si="13"/>
        <v>633.41887478168769</v>
      </c>
      <c r="T21" s="39">
        <f t="shared" si="13"/>
        <v>636.23306352950453</v>
      </c>
      <c r="U21" s="39">
        <f t="shared" si="13"/>
        <v>939.07539416479972</v>
      </c>
      <c r="V21" s="39">
        <f t="shared" si="13"/>
        <v>641.94614810644771</v>
      </c>
      <c r="W21" s="39">
        <f t="shared" si="13"/>
        <v>544.84560958751217</v>
      </c>
      <c r="X21" s="39">
        <f t="shared" si="13"/>
        <v>547.77406568338722</v>
      </c>
      <c r="Y21" s="39">
        <f t="shared" si="13"/>
        <v>550.73180634022106</v>
      </c>
      <c r="Z21" s="39">
        <f t="shared" si="13"/>
        <v>553.71912440362325</v>
      </c>
      <c r="AA21" s="39">
        <f t="shared" si="13"/>
        <v>456.73631564765952</v>
      </c>
      <c r="AB21" s="39">
        <f t="shared" si="13"/>
        <v>759.78367880413612</v>
      </c>
      <c r="AC21" s="39">
        <f t="shared" si="13"/>
        <v>462.86151559217745</v>
      </c>
      <c r="AD21" s="39">
        <f t="shared" si="13"/>
        <v>465.97013074809922</v>
      </c>
      <c r="AE21" s="39">
        <f t="shared" si="13"/>
        <v>769.10983205558023</v>
      </c>
      <c r="AF21" s="39">
        <f t="shared" si="13"/>
        <v>472.28093037613604</v>
      </c>
      <c r="AG21" s="39">
        <f t="shared" si="13"/>
        <v>475.48373967989738</v>
      </c>
      <c r="AH21" s="39">
        <f t="shared" si="13"/>
        <v>478.71857707669636</v>
      </c>
      <c r="AI21" s="39">
        <f t="shared" si="13"/>
        <v>481.98576284746332</v>
      </c>
      <c r="AJ21" s="39">
        <f t="shared" si="13"/>
        <v>485.28562047593795</v>
      </c>
      <c r="AK21" s="39">
        <f t="shared" si="13"/>
        <v>488.61847668069731</v>
      </c>
      <c r="AL21" s="39">
        <f t="shared" si="13"/>
        <v>776.98466144750432</v>
      </c>
      <c r="AM21" s="39">
        <f t="shared" si="13"/>
        <v>382.38450806197932</v>
      </c>
      <c r="AN21" s="39">
        <f t="shared" si="13"/>
        <v>385.81835314259911</v>
      </c>
      <c r="AO21" s="39">
        <f t="shared" si="13"/>
        <v>389.28653667402511</v>
      </c>
      <c r="AP21" s="39">
        <f t="shared" si="13"/>
        <v>392.78940204076537</v>
      </c>
      <c r="AQ21" s="40">
        <f t="shared" si="13"/>
        <v>396.327296061173</v>
      </c>
    </row>
    <row r="22" spans="1:43" ht="18.5" thickBot="1">
      <c r="A22" s="4"/>
      <c r="B22" s="3" t="s">
        <v>10</v>
      </c>
      <c r="C22" s="41">
        <f t="shared" ref="C22:AQ22" si="14">C11-C21</f>
        <v>515</v>
      </c>
      <c r="D22" s="42">
        <f t="shared" si="14"/>
        <v>280.60000000000002</v>
      </c>
      <c r="E22" s="42">
        <f t="shared" si="14"/>
        <v>453.17599999999993</v>
      </c>
      <c r="F22" s="42">
        <f t="shared" si="14"/>
        <v>460.72775999999999</v>
      </c>
      <c r="G22" s="42">
        <f t="shared" si="14"/>
        <v>495.25503759999998</v>
      </c>
      <c r="H22" s="42">
        <f t="shared" si="14"/>
        <v>502.75758797599997</v>
      </c>
      <c r="I22" s="42">
        <f t="shared" si="14"/>
        <v>510.23516385575999</v>
      </c>
      <c r="J22" s="42">
        <f t="shared" si="14"/>
        <v>544.68751549431749</v>
      </c>
      <c r="K22" s="42">
        <f t="shared" si="14"/>
        <v>252.11439064926071</v>
      </c>
      <c r="L22" s="42">
        <f t="shared" si="14"/>
        <v>559.51553455575333</v>
      </c>
      <c r="M22" s="42">
        <f t="shared" si="14"/>
        <v>549.89068990131091</v>
      </c>
      <c r="N22" s="42">
        <f t="shared" si="14"/>
        <v>452.23959680032397</v>
      </c>
      <c r="O22" s="42">
        <f t="shared" si="14"/>
        <v>554.56199276832717</v>
      </c>
      <c r="P22" s="42">
        <f t="shared" si="14"/>
        <v>489.85761269601051</v>
      </c>
      <c r="Q22" s="42">
        <f t="shared" si="14"/>
        <v>392.12618882297056</v>
      </c>
      <c r="R22" s="42">
        <f t="shared" si="14"/>
        <v>194.36745071120026</v>
      </c>
      <c r="S22" s="42">
        <f t="shared" si="14"/>
        <v>646.58112521831231</v>
      </c>
      <c r="T22" s="42">
        <f t="shared" si="14"/>
        <v>448.76693647049547</v>
      </c>
      <c r="U22" s="42">
        <f t="shared" si="14"/>
        <v>150.92460583520028</v>
      </c>
      <c r="V22" s="42">
        <f t="shared" si="14"/>
        <v>653.05385189355229</v>
      </c>
      <c r="W22" s="42">
        <f t="shared" si="14"/>
        <v>555.15439041248783</v>
      </c>
      <c r="X22" s="42">
        <f t="shared" si="14"/>
        <v>532.22593431661278</v>
      </c>
      <c r="Y22" s="42">
        <f t="shared" si="14"/>
        <v>509.26819365977894</v>
      </c>
      <c r="Z22" s="42">
        <f t="shared" si="14"/>
        <v>486.28087559637675</v>
      </c>
      <c r="AA22" s="42">
        <f t="shared" si="14"/>
        <v>563.26368435234053</v>
      </c>
      <c r="AB22" s="42">
        <f t="shared" si="14"/>
        <v>240.21632119586388</v>
      </c>
      <c r="AC22" s="42">
        <f t="shared" si="14"/>
        <v>517.13848440782249</v>
      </c>
      <c r="AD22" s="42">
        <f t="shared" si="14"/>
        <v>494.02986925190078</v>
      </c>
      <c r="AE22" s="42">
        <f t="shared" si="14"/>
        <v>170.89016794441977</v>
      </c>
      <c r="AF22" s="42">
        <f t="shared" si="14"/>
        <v>447.71906962386396</v>
      </c>
      <c r="AG22" s="42">
        <f t="shared" si="14"/>
        <v>424.51626032010262</v>
      </c>
      <c r="AH22" s="42">
        <f t="shared" si="14"/>
        <v>431.28142292330364</v>
      </c>
      <c r="AI22" s="42">
        <f t="shared" si="14"/>
        <v>438.01423715253668</v>
      </c>
      <c r="AJ22" s="42">
        <f t="shared" si="14"/>
        <v>444.71437952406205</v>
      </c>
      <c r="AK22" s="42">
        <f t="shared" si="14"/>
        <v>451.38152331930269</v>
      </c>
      <c r="AL22" s="42">
        <f t="shared" si="14"/>
        <v>173.01533855249568</v>
      </c>
      <c r="AM22" s="42">
        <f t="shared" si="14"/>
        <v>577.61549193802068</v>
      </c>
      <c r="AN22" s="42">
        <f t="shared" si="14"/>
        <v>584.18164685740089</v>
      </c>
      <c r="AO22" s="42">
        <f t="shared" si="14"/>
        <v>590.71346332597489</v>
      </c>
      <c r="AP22" s="42">
        <f t="shared" si="14"/>
        <v>597.21059795923463</v>
      </c>
      <c r="AQ22" s="43">
        <f t="shared" si="14"/>
        <v>253.672703938827</v>
      </c>
    </row>
    <row r="23" spans="1:43" ht="18.5" thickBot="1">
      <c r="A23" s="48" t="s">
        <v>15</v>
      </c>
      <c r="B23" s="49" t="s">
        <v>14</v>
      </c>
      <c r="C23" s="41">
        <f>C25+C22</f>
        <v>1015</v>
      </c>
      <c r="D23" s="42">
        <f>C23+D22</f>
        <v>1295.5999999999999</v>
      </c>
      <c r="E23" s="42">
        <f t="shared" ref="E23:AQ23" si="15">D23+E22</f>
        <v>1748.7759999999998</v>
      </c>
      <c r="F23" s="42">
        <f t="shared" si="15"/>
        <v>2209.5037599999996</v>
      </c>
      <c r="G23" s="42">
        <f t="shared" si="15"/>
        <v>2704.7587975999995</v>
      </c>
      <c r="H23" s="42">
        <f t="shared" si="15"/>
        <v>3207.5163855759993</v>
      </c>
      <c r="I23" s="42">
        <f t="shared" si="15"/>
        <v>3717.7515494317595</v>
      </c>
      <c r="J23" s="42">
        <f t="shared" si="15"/>
        <v>4262.4390649260768</v>
      </c>
      <c r="K23" s="42">
        <f t="shared" si="15"/>
        <v>4514.5534555753375</v>
      </c>
      <c r="L23" s="42">
        <f t="shared" si="15"/>
        <v>5074.0689901310907</v>
      </c>
      <c r="M23" s="42">
        <f t="shared" si="15"/>
        <v>5623.9596800324016</v>
      </c>
      <c r="N23" s="42">
        <f t="shared" si="15"/>
        <v>6076.1992768327254</v>
      </c>
      <c r="O23" s="42">
        <f t="shared" si="15"/>
        <v>6630.7612696010528</v>
      </c>
      <c r="P23" s="42">
        <f t="shared" si="15"/>
        <v>7120.6188822970635</v>
      </c>
      <c r="Q23" s="42">
        <f t="shared" si="15"/>
        <v>7512.7450711200345</v>
      </c>
      <c r="R23" s="42">
        <f t="shared" si="15"/>
        <v>7707.1125218312345</v>
      </c>
      <c r="S23" s="42">
        <f t="shared" si="15"/>
        <v>8353.6936470495475</v>
      </c>
      <c r="T23" s="42">
        <f t="shared" si="15"/>
        <v>8802.4605835200437</v>
      </c>
      <c r="U23" s="42">
        <f t="shared" si="15"/>
        <v>8953.3851893552437</v>
      </c>
      <c r="V23" s="42">
        <f t="shared" si="15"/>
        <v>9606.4390412487955</v>
      </c>
      <c r="W23" s="42">
        <f t="shared" si="15"/>
        <v>10161.593431661284</v>
      </c>
      <c r="X23" s="42">
        <f t="shared" si="15"/>
        <v>10693.819365977897</v>
      </c>
      <c r="Y23" s="42">
        <f t="shared" si="15"/>
        <v>11203.087559637675</v>
      </c>
      <c r="Z23" s="42">
        <f t="shared" si="15"/>
        <v>11689.368435234052</v>
      </c>
      <c r="AA23" s="42">
        <f t="shared" si="15"/>
        <v>12252.632119586393</v>
      </c>
      <c r="AB23" s="42">
        <f t="shared" si="15"/>
        <v>12492.848440782256</v>
      </c>
      <c r="AC23" s="42">
        <f t="shared" si="15"/>
        <v>13009.986925190078</v>
      </c>
      <c r="AD23" s="42">
        <f t="shared" si="15"/>
        <v>13504.016794441979</v>
      </c>
      <c r="AE23" s="42">
        <f t="shared" si="15"/>
        <v>13674.906962386398</v>
      </c>
      <c r="AF23" s="42">
        <f t="shared" si="15"/>
        <v>14122.626032010261</v>
      </c>
      <c r="AG23" s="42">
        <f t="shared" si="15"/>
        <v>14547.142292330363</v>
      </c>
      <c r="AH23" s="42">
        <f t="shared" si="15"/>
        <v>14978.423715253668</v>
      </c>
      <c r="AI23" s="42">
        <f t="shared" si="15"/>
        <v>15416.437952406204</v>
      </c>
      <c r="AJ23" s="42">
        <f t="shared" si="15"/>
        <v>15861.152331930267</v>
      </c>
      <c r="AK23" s="42">
        <f t="shared" si="15"/>
        <v>16312.53385524957</v>
      </c>
      <c r="AL23" s="42">
        <f t="shared" si="15"/>
        <v>16485.549193802068</v>
      </c>
      <c r="AM23" s="42">
        <f t="shared" si="15"/>
        <v>17063.164685740088</v>
      </c>
      <c r="AN23" s="42">
        <f t="shared" si="15"/>
        <v>17647.346332597488</v>
      </c>
      <c r="AO23" s="42">
        <f t="shared" si="15"/>
        <v>18238.059795923462</v>
      </c>
      <c r="AP23" s="42">
        <f t="shared" si="15"/>
        <v>18835.270393882696</v>
      </c>
      <c r="AQ23" s="43">
        <f t="shared" si="15"/>
        <v>19088.943097821524</v>
      </c>
    </row>
    <row r="25" spans="1:43">
      <c r="B25" s="1" t="s">
        <v>16</v>
      </c>
      <c r="C25" s="32">
        <v>500</v>
      </c>
    </row>
  </sheetData>
  <mergeCells count="4">
    <mergeCell ref="A2:A7"/>
    <mergeCell ref="A8:A11"/>
    <mergeCell ref="A12:A14"/>
    <mergeCell ref="A15:A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tabSelected="1" zoomScale="70" zoomScaleNormal="70" workbookViewId="0">
      <pane xSplit="2" ySplit="1" topLeftCell="C2" activePane="bottomRight" state="frozenSplit"/>
      <selection pane="topRight" activeCell="N1" sqref="N1"/>
      <selection pane="bottomLeft" activeCell="A16" sqref="A16"/>
      <selection pane="bottomRight"/>
    </sheetView>
  </sheetViews>
  <sheetFormatPr defaultColWidth="8.83203125" defaultRowHeight="18"/>
  <cols>
    <col min="2" max="2" width="15.4140625" style="1" customWidth="1"/>
    <col min="3" max="43" width="7.9140625" customWidth="1"/>
  </cols>
  <sheetData>
    <row r="1" spans="1:43" s="2" customFormat="1" ht="18.5" thickBot="1">
      <c r="A1" s="59"/>
      <c r="B1" s="60"/>
      <c r="C1" s="61">
        <v>2017</v>
      </c>
      <c r="D1" s="61">
        <v>2018</v>
      </c>
      <c r="E1" s="61">
        <v>2019</v>
      </c>
      <c r="F1" s="61">
        <v>2020</v>
      </c>
      <c r="G1" s="61">
        <v>2021</v>
      </c>
      <c r="H1" s="61">
        <v>2022</v>
      </c>
      <c r="I1" s="61">
        <v>2023</v>
      </c>
      <c r="J1" s="61">
        <v>2024</v>
      </c>
      <c r="K1" s="61">
        <v>2025</v>
      </c>
      <c r="L1" s="61">
        <v>2026</v>
      </c>
      <c r="M1" s="61">
        <v>2027</v>
      </c>
      <c r="N1" s="61">
        <v>2028</v>
      </c>
      <c r="O1" s="61">
        <v>2029</v>
      </c>
      <c r="P1" s="61">
        <v>2030</v>
      </c>
      <c r="Q1" s="61">
        <v>2031</v>
      </c>
      <c r="R1" s="61">
        <v>2032</v>
      </c>
      <c r="S1" s="61">
        <v>2033</v>
      </c>
      <c r="T1" s="61">
        <v>2034</v>
      </c>
      <c r="U1" s="61">
        <v>2035</v>
      </c>
      <c r="V1" s="61">
        <v>2036</v>
      </c>
      <c r="W1" s="61">
        <v>2037</v>
      </c>
      <c r="X1" s="61">
        <v>2038</v>
      </c>
      <c r="Y1" s="61">
        <v>2039</v>
      </c>
      <c r="Z1" s="61">
        <v>2040</v>
      </c>
      <c r="AA1" s="61">
        <v>2041</v>
      </c>
      <c r="AB1" s="61">
        <v>2042</v>
      </c>
      <c r="AC1" s="61">
        <v>2043</v>
      </c>
      <c r="AD1" s="61">
        <v>2044</v>
      </c>
      <c r="AE1" s="61">
        <v>2045</v>
      </c>
      <c r="AF1" s="61">
        <v>2046</v>
      </c>
      <c r="AG1" s="61">
        <v>2047</v>
      </c>
      <c r="AH1" s="61">
        <v>2048</v>
      </c>
      <c r="AI1" s="61">
        <v>2049</v>
      </c>
      <c r="AJ1" s="61">
        <v>2050</v>
      </c>
      <c r="AK1" s="61">
        <v>2051</v>
      </c>
      <c r="AL1" s="61">
        <v>2052</v>
      </c>
      <c r="AM1" s="61">
        <v>2053</v>
      </c>
      <c r="AN1" s="61">
        <v>2054</v>
      </c>
      <c r="AO1" s="61">
        <v>2055</v>
      </c>
      <c r="AP1" s="61">
        <v>2056</v>
      </c>
      <c r="AQ1" s="61">
        <v>2057</v>
      </c>
    </row>
    <row r="2" spans="1:43">
      <c r="A2" s="88" t="s">
        <v>11</v>
      </c>
      <c r="B2" s="65" t="s">
        <v>0</v>
      </c>
      <c r="C2" s="73"/>
      <c r="D2" s="67" t="str">
        <f>IF(C2="","",C2+1)</f>
        <v/>
      </c>
      <c r="E2" s="67" t="str">
        <f t="shared" ref="E2:T5" si="0">IF(D2="","",D2+1)</f>
        <v/>
      </c>
      <c r="F2" s="67" t="str">
        <f t="shared" si="0"/>
        <v/>
      </c>
      <c r="G2" s="67" t="str">
        <f t="shared" si="0"/>
        <v/>
      </c>
      <c r="H2" s="67" t="str">
        <f t="shared" si="0"/>
        <v/>
      </c>
      <c r="I2" s="67" t="str">
        <f t="shared" si="0"/>
        <v/>
      </c>
      <c r="J2" s="67" t="str">
        <f t="shared" si="0"/>
        <v/>
      </c>
      <c r="K2" s="67" t="str">
        <f t="shared" si="0"/>
        <v/>
      </c>
      <c r="L2" s="67" t="str">
        <f t="shared" si="0"/>
        <v/>
      </c>
      <c r="M2" s="67" t="str">
        <f t="shared" si="0"/>
        <v/>
      </c>
      <c r="N2" s="67" t="str">
        <f t="shared" si="0"/>
        <v/>
      </c>
      <c r="O2" s="67" t="str">
        <f t="shared" si="0"/>
        <v/>
      </c>
      <c r="P2" s="67" t="str">
        <f t="shared" si="0"/>
        <v/>
      </c>
      <c r="Q2" s="67" t="str">
        <f t="shared" si="0"/>
        <v/>
      </c>
      <c r="R2" s="67" t="str">
        <f t="shared" si="0"/>
        <v/>
      </c>
      <c r="S2" s="67" t="str">
        <f t="shared" si="0"/>
        <v/>
      </c>
      <c r="T2" s="67" t="str">
        <f t="shared" si="0"/>
        <v/>
      </c>
      <c r="U2" s="67" t="str">
        <f t="shared" ref="U2:AJ5" si="1">IF(T2="","",T2+1)</f>
        <v/>
      </c>
      <c r="V2" s="67" t="str">
        <f t="shared" si="1"/>
        <v/>
      </c>
      <c r="W2" s="67" t="str">
        <f t="shared" si="1"/>
        <v/>
      </c>
      <c r="X2" s="67" t="str">
        <f t="shared" si="1"/>
        <v/>
      </c>
      <c r="Y2" s="67" t="str">
        <f t="shared" si="1"/>
        <v/>
      </c>
      <c r="Z2" s="67" t="str">
        <f t="shared" si="1"/>
        <v/>
      </c>
      <c r="AA2" s="67" t="str">
        <f t="shared" si="1"/>
        <v/>
      </c>
      <c r="AB2" s="67" t="str">
        <f t="shared" si="1"/>
        <v/>
      </c>
      <c r="AC2" s="67" t="str">
        <f t="shared" si="1"/>
        <v/>
      </c>
      <c r="AD2" s="67" t="str">
        <f t="shared" si="1"/>
        <v/>
      </c>
      <c r="AE2" s="67" t="str">
        <f t="shared" si="1"/>
        <v/>
      </c>
      <c r="AF2" s="67" t="str">
        <f t="shared" si="1"/>
        <v/>
      </c>
      <c r="AG2" s="67" t="str">
        <f t="shared" si="1"/>
        <v/>
      </c>
      <c r="AH2" s="67" t="str">
        <f t="shared" si="1"/>
        <v/>
      </c>
      <c r="AI2" s="67" t="str">
        <f t="shared" si="1"/>
        <v/>
      </c>
      <c r="AJ2" s="67" t="str">
        <f t="shared" si="1"/>
        <v/>
      </c>
      <c r="AK2" s="67" t="str">
        <f t="shared" ref="AK2:AQ5" si="2">IF(AJ2="","",AJ2+1)</f>
        <v/>
      </c>
      <c r="AL2" s="67" t="str">
        <f t="shared" si="2"/>
        <v/>
      </c>
      <c r="AM2" s="67" t="str">
        <f t="shared" si="2"/>
        <v/>
      </c>
      <c r="AN2" s="67" t="str">
        <f t="shared" si="2"/>
        <v/>
      </c>
      <c r="AO2" s="67" t="str">
        <f t="shared" si="2"/>
        <v/>
      </c>
      <c r="AP2" s="67" t="str">
        <f t="shared" si="2"/>
        <v/>
      </c>
      <c r="AQ2" s="68" t="str">
        <f t="shared" si="2"/>
        <v/>
      </c>
    </row>
    <row r="3" spans="1:43">
      <c r="A3" s="89"/>
      <c r="B3" s="50" t="s">
        <v>1</v>
      </c>
      <c r="C3" s="74"/>
      <c r="D3" s="69" t="str">
        <f t="shared" ref="D3:S5" si="3">IF(C3="","",C3+1)</f>
        <v/>
      </c>
      <c r="E3" s="69" t="str">
        <f t="shared" si="3"/>
        <v/>
      </c>
      <c r="F3" s="69" t="str">
        <f t="shared" si="3"/>
        <v/>
      </c>
      <c r="G3" s="69" t="str">
        <f t="shared" si="3"/>
        <v/>
      </c>
      <c r="H3" s="69" t="str">
        <f t="shared" si="3"/>
        <v/>
      </c>
      <c r="I3" s="69" t="str">
        <f t="shared" si="3"/>
        <v/>
      </c>
      <c r="J3" s="69" t="str">
        <f t="shared" si="3"/>
        <v/>
      </c>
      <c r="K3" s="69" t="str">
        <f t="shared" si="3"/>
        <v/>
      </c>
      <c r="L3" s="69" t="str">
        <f t="shared" si="3"/>
        <v/>
      </c>
      <c r="M3" s="69" t="str">
        <f t="shared" si="3"/>
        <v/>
      </c>
      <c r="N3" s="69" t="str">
        <f t="shared" si="3"/>
        <v/>
      </c>
      <c r="O3" s="69" t="str">
        <f t="shared" si="3"/>
        <v/>
      </c>
      <c r="P3" s="69" t="str">
        <f t="shared" si="3"/>
        <v/>
      </c>
      <c r="Q3" s="69" t="str">
        <f t="shared" si="3"/>
        <v/>
      </c>
      <c r="R3" s="69" t="str">
        <f t="shared" si="3"/>
        <v/>
      </c>
      <c r="S3" s="69" t="str">
        <f t="shared" si="3"/>
        <v/>
      </c>
      <c r="T3" s="69" t="str">
        <f t="shared" si="0"/>
        <v/>
      </c>
      <c r="U3" s="69" t="str">
        <f t="shared" si="1"/>
        <v/>
      </c>
      <c r="V3" s="69" t="str">
        <f t="shared" si="1"/>
        <v/>
      </c>
      <c r="W3" s="69" t="str">
        <f t="shared" si="1"/>
        <v/>
      </c>
      <c r="X3" s="69" t="str">
        <f t="shared" si="1"/>
        <v/>
      </c>
      <c r="Y3" s="69" t="str">
        <f t="shared" si="1"/>
        <v/>
      </c>
      <c r="Z3" s="69" t="str">
        <f t="shared" si="1"/>
        <v/>
      </c>
      <c r="AA3" s="69" t="str">
        <f t="shared" si="1"/>
        <v/>
      </c>
      <c r="AB3" s="69" t="str">
        <f t="shared" si="1"/>
        <v/>
      </c>
      <c r="AC3" s="69" t="str">
        <f t="shared" si="1"/>
        <v/>
      </c>
      <c r="AD3" s="69" t="str">
        <f t="shared" si="1"/>
        <v/>
      </c>
      <c r="AE3" s="69" t="str">
        <f t="shared" si="1"/>
        <v/>
      </c>
      <c r="AF3" s="69" t="str">
        <f t="shared" si="1"/>
        <v/>
      </c>
      <c r="AG3" s="69" t="str">
        <f t="shared" si="1"/>
        <v/>
      </c>
      <c r="AH3" s="69" t="str">
        <f t="shared" si="1"/>
        <v/>
      </c>
      <c r="AI3" s="69" t="str">
        <f t="shared" si="1"/>
        <v/>
      </c>
      <c r="AJ3" s="69" t="str">
        <f t="shared" si="1"/>
        <v/>
      </c>
      <c r="AK3" s="69" t="str">
        <f t="shared" si="2"/>
        <v/>
      </c>
      <c r="AL3" s="69" t="str">
        <f t="shared" si="2"/>
        <v/>
      </c>
      <c r="AM3" s="69" t="str">
        <f t="shared" si="2"/>
        <v/>
      </c>
      <c r="AN3" s="69" t="str">
        <f t="shared" si="2"/>
        <v/>
      </c>
      <c r="AO3" s="69" t="str">
        <f t="shared" si="2"/>
        <v/>
      </c>
      <c r="AP3" s="69" t="str">
        <f t="shared" si="2"/>
        <v/>
      </c>
      <c r="AQ3" s="70" t="str">
        <f t="shared" si="2"/>
        <v/>
      </c>
    </row>
    <row r="4" spans="1:43">
      <c r="A4" s="89"/>
      <c r="B4" s="50" t="s">
        <v>20</v>
      </c>
      <c r="C4" s="74"/>
      <c r="D4" s="69" t="str">
        <f t="shared" si="3"/>
        <v/>
      </c>
      <c r="E4" s="69" t="str">
        <f t="shared" si="3"/>
        <v/>
      </c>
      <c r="F4" s="69" t="str">
        <f t="shared" si="3"/>
        <v/>
      </c>
      <c r="G4" s="69" t="str">
        <f t="shared" si="3"/>
        <v/>
      </c>
      <c r="H4" s="69" t="str">
        <f t="shared" si="3"/>
        <v/>
      </c>
      <c r="I4" s="69" t="str">
        <f t="shared" si="3"/>
        <v/>
      </c>
      <c r="J4" s="69" t="str">
        <f t="shared" si="3"/>
        <v/>
      </c>
      <c r="K4" s="69" t="str">
        <f t="shared" si="3"/>
        <v/>
      </c>
      <c r="L4" s="69" t="str">
        <f t="shared" si="3"/>
        <v/>
      </c>
      <c r="M4" s="69" t="str">
        <f>IF(L4="","",L4+1)</f>
        <v/>
      </c>
      <c r="N4" s="69" t="str">
        <f t="shared" si="3"/>
        <v/>
      </c>
      <c r="O4" s="69" t="str">
        <f t="shared" si="3"/>
        <v/>
      </c>
      <c r="P4" s="69" t="str">
        <f t="shared" si="3"/>
        <v/>
      </c>
      <c r="Q4" s="69" t="str">
        <f t="shared" si="3"/>
        <v/>
      </c>
      <c r="R4" s="69" t="str">
        <f t="shared" si="3"/>
        <v/>
      </c>
      <c r="S4" s="69" t="str">
        <f t="shared" si="3"/>
        <v/>
      </c>
      <c r="T4" s="69" t="str">
        <f t="shared" si="0"/>
        <v/>
      </c>
      <c r="U4" s="69" t="str">
        <f t="shared" si="1"/>
        <v/>
      </c>
      <c r="V4" s="69" t="str">
        <f t="shared" si="1"/>
        <v/>
      </c>
      <c r="W4" s="69" t="str">
        <f t="shared" si="1"/>
        <v/>
      </c>
      <c r="X4" s="69" t="str">
        <f t="shared" si="1"/>
        <v/>
      </c>
      <c r="Y4" s="69" t="str">
        <f t="shared" si="1"/>
        <v/>
      </c>
      <c r="Z4" s="69" t="str">
        <f t="shared" si="1"/>
        <v/>
      </c>
      <c r="AA4" s="69" t="str">
        <f t="shared" si="1"/>
        <v/>
      </c>
      <c r="AB4" s="69" t="str">
        <f t="shared" si="1"/>
        <v/>
      </c>
      <c r="AC4" s="69" t="str">
        <f t="shared" si="1"/>
        <v/>
      </c>
      <c r="AD4" s="69" t="str">
        <f t="shared" si="1"/>
        <v/>
      </c>
      <c r="AE4" s="69" t="str">
        <f t="shared" si="1"/>
        <v/>
      </c>
      <c r="AF4" s="69" t="str">
        <f t="shared" si="1"/>
        <v/>
      </c>
      <c r="AG4" s="69" t="str">
        <f t="shared" si="1"/>
        <v/>
      </c>
      <c r="AH4" s="69" t="str">
        <f t="shared" si="1"/>
        <v/>
      </c>
      <c r="AI4" s="69" t="str">
        <f t="shared" si="1"/>
        <v/>
      </c>
      <c r="AJ4" s="69" t="str">
        <f t="shared" si="1"/>
        <v/>
      </c>
      <c r="AK4" s="69" t="str">
        <f t="shared" si="2"/>
        <v/>
      </c>
      <c r="AL4" s="69" t="str">
        <f t="shared" si="2"/>
        <v/>
      </c>
      <c r="AM4" s="69" t="str">
        <f t="shared" si="2"/>
        <v/>
      </c>
      <c r="AN4" s="69" t="str">
        <f t="shared" si="2"/>
        <v/>
      </c>
      <c r="AO4" s="69" t="str">
        <f t="shared" si="2"/>
        <v/>
      </c>
      <c r="AP4" s="69" t="str">
        <f t="shared" si="2"/>
        <v/>
      </c>
      <c r="AQ4" s="70" t="str">
        <f t="shared" si="2"/>
        <v/>
      </c>
    </row>
    <row r="5" spans="1:43" ht="18.5" thickBot="1">
      <c r="A5" s="90"/>
      <c r="B5" s="66" t="s">
        <v>21</v>
      </c>
      <c r="C5" s="75"/>
      <c r="D5" s="71" t="str">
        <f t="shared" si="3"/>
        <v/>
      </c>
      <c r="E5" s="71" t="str">
        <f t="shared" si="3"/>
        <v/>
      </c>
      <c r="F5" s="71" t="str">
        <f t="shared" si="3"/>
        <v/>
      </c>
      <c r="G5" s="71" t="str">
        <f t="shared" si="3"/>
        <v/>
      </c>
      <c r="H5" s="71" t="str">
        <f t="shared" si="3"/>
        <v/>
      </c>
      <c r="I5" s="71" t="str">
        <f t="shared" si="3"/>
        <v/>
      </c>
      <c r="J5" s="71" t="str">
        <f t="shared" si="3"/>
        <v/>
      </c>
      <c r="K5" s="71" t="str">
        <f t="shared" si="3"/>
        <v/>
      </c>
      <c r="L5" s="71" t="str">
        <f t="shared" si="3"/>
        <v/>
      </c>
      <c r="M5" s="71" t="str">
        <f t="shared" si="3"/>
        <v/>
      </c>
      <c r="N5" s="71" t="str">
        <f t="shared" si="3"/>
        <v/>
      </c>
      <c r="O5" s="71" t="str">
        <f t="shared" si="3"/>
        <v/>
      </c>
      <c r="P5" s="71" t="str">
        <f t="shared" si="3"/>
        <v/>
      </c>
      <c r="Q5" s="71" t="str">
        <f t="shared" si="3"/>
        <v/>
      </c>
      <c r="R5" s="71" t="str">
        <f t="shared" si="3"/>
        <v/>
      </c>
      <c r="S5" s="71" t="str">
        <f t="shared" si="3"/>
        <v/>
      </c>
      <c r="T5" s="71" t="str">
        <f t="shared" si="0"/>
        <v/>
      </c>
      <c r="U5" s="71" t="str">
        <f t="shared" si="1"/>
        <v/>
      </c>
      <c r="V5" s="71" t="str">
        <f t="shared" si="1"/>
        <v/>
      </c>
      <c r="W5" s="71" t="str">
        <f t="shared" si="1"/>
        <v/>
      </c>
      <c r="X5" s="71" t="str">
        <f t="shared" si="1"/>
        <v/>
      </c>
      <c r="Y5" s="71" t="str">
        <f t="shared" si="1"/>
        <v/>
      </c>
      <c r="Z5" s="71" t="str">
        <f t="shared" si="1"/>
        <v/>
      </c>
      <c r="AA5" s="71" t="str">
        <f t="shared" si="1"/>
        <v/>
      </c>
      <c r="AB5" s="71" t="str">
        <f t="shared" si="1"/>
        <v/>
      </c>
      <c r="AC5" s="71" t="str">
        <f t="shared" si="1"/>
        <v/>
      </c>
      <c r="AD5" s="71" t="str">
        <f t="shared" si="1"/>
        <v/>
      </c>
      <c r="AE5" s="71" t="str">
        <f t="shared" si="1"/>
        <v/>
      </c>
      <c r="AF5" s="71" t="str">
        <f t="shared" si="1"/>
        <v/>
      </c>
      <c r="AG5" s="71" t="str">
        <f t="shared" si="1"/>
        <v/>
      </c>
      <c r="AH5" s="71" t="str">
        <f t="shared" si="1"/>
        <v/>
      </c>
      <c r="AI5" s="71" t="str">
        <f t="shared" si="1"/>
        <v/>
      </c>
      <c r="AJ5" s="71" t="str">
        <f t="shared" si="1"/>
        <v/>
      </c>
      <c r="AK5" s="71" t="str">
        <f t="shared" si="2"/>
        <v/>
      </c>
      <c r="AL5" s="71" t="str">
        <f t="shared" si="2"/>
        <v/>
      </c>
      <c r="AM5" s="71" t="str">
        <f t="shared" si="2"/>
        <v/>
      </c>
      <c r="AN5" s="71" t="str">
        <f t="shared" si="2"/>
        <v/>
      </c>
      <c r="AO5" s="71" t="str">
        <f t="shared" si="2"/>
        <v/>
      </c>
      <c r="AP5" s="71" t="str">
        <f t="shared" si="2"/>
        <v/>
      </c>
      <c r="AQ5" s="72" t="str">
        <f t="shared" si="2"/>
        <v/>
      </c>
    </row>
    <row r="6" spans="1:43">
      <c r="A6" s="91" t="s">
        <v>12</v>
      </c>
      <c r="B6" s="62" t="s">
        <v>0</v>
      </c>
      <c r="C6" s="63"/>
      <c r="D6" s="64" t="str">
        <f>IF(C6="","",($M6-$C6)/10+C6)</f>
        <v/>
      </c>
      <c r="E6" s="64" t="str">
        <f t="shared" ref="E6:L6" si="4">IF(D6="","",($M$6-$C$6)/10+D6)</f>
        <v/>
      </c>
      <c r="F6" s="64" t="str">
        <f t="shared" si="4"/>
        <v/>
      </c>
      <c r="G6" s="64" t="str">
        <f>IF(F6="","",($M$6-$C$6)/10+F6)</f>
        <v/>
      </c>
      <c r="H6" s="64" t="str">
        <f t="shared" si="4"/>
        <v/>
      </c>
      <c r="I6" s="64" t="str">
        <f t="shared" si="4"/>
        <v/>
      </c>
      <c r="J6" s="64" t="str">
        <f t="shared" si="4"/>
        <v/>
      </c>
      <c r="K6" s="64" t="str">
        <f t="shared" si="4"/>
        <v/>
      </c>
      <c r="L6" s="64" t="str">
        <f t="shared" si="4"/>
        <v/>
      </c>
      <c r="M6" s="63"/>
      <c r="N6" s="64" t="str">
        <f>IF(M6="","",($W$6-$M$6)/10+M6)</f>
        <v/>
      </c>
      <c r="O6" s="64" t="str">
        <f t="shared" ref="O6:V6" si="5">IF(N6="","",($W$6-$M$6)/10+N6)</f>
        <v/>
      </c>
      <c r="P6" s="64" t="str">
        <f t="shared" si="5"/>
        <v/>
      </c>
      <c r="Q6" s="64" t="str">
        <f t="shared" si="5"/>
        <v/>
      </c>
      <c r="R6" s="64" t="str">
        <f t="shared" si="5"/>
        <v/>
      </c>
      <c r="S6" s="64" t="str">
        <f t="shared" si="5"/>
        <v/>
      </c>
      <c r="T6" s="64" t="str">
        <f t="shared" si="5"/>
        <v/>
      </c>
      <c r="U6" s="64" t="str">
        <f t="shared" si="5"/>
        <v/>
      </c>
      <c r="V6" s="64" t="str">
        <f t="shared" si="5"/>
        <v/>
      </c>
      <c r="W6" s="63"/>
      <c r="X6" s="64" t="str">
        <f>IF(W6="","",($AG$6-$W$6)/10+W6)</f>
        <v/>
      </c>
      <c r="Y6" s="64" t="str">
        <f t="shared" ref="Y6:AF6" si="6">IF(X6="","",($AG$6-$W$6)/10+X6)</f>
        <v/>
      </c>
      <c r="Z6" s="64" t="str">
        <f t="shared" si="6"/>
        <v/>
      </c>
      <c r="AA6" s="64" t="str">
        <f t="shared" si="6"/>
        <v/>
      </c>
      <c r="AB6" s="64" t="str">
        <f t="shared" si="6"/>
        <v/>
      </c>
      <c r="AC6" s="64" t="str">
        <f t="shared" si="6"/>
        <v/>
      </c>
      <c r="AD6" s="64" t="str">
        <f t="shared" si="6"/>
        <v/>
      </c>
      <c r="AE6" s="64" t="str">
        <f t="shared" si="6"/>
        <v/>
      </c>
      <c r="AF6" s="64" t="str">
        <f t="shared" si="6"/>
        <v/>
      </c>
      <c r="AG6" s="63"/>
      <c r="AH6" s="64" t="str">
        <f>IF(AG6="","",($AG$6-$W$6)/10+AG6)</f>
        <v/>
      </c>
      <c r="AI6" s="64" t="str">
        <f t="shared" ref="AI6" si="7">IF(AH6="","",($AG$6-$W$6)/10+AH6)</f>
        <v/>
      </c>
      <c r="AJ6" s="64" t="str">
        <f t="shared" ref="AJ6" si="8">IF(AI6="","",($AG$6-$W$6)/10+AI6)</f>
        <v/>
      </c>
      <c r="AK6" s="64" t="str">
        <f t="shared" ref="AK6" si="9">IF(AJ6="","",($AG$6-$W$6)/10+AJ6)</f>
        <v/>
      </c>
      <c r="AL6" s="64" t="str">
        <f t="shared" ref="AL6" si="10">IF(AK6="","",($AG$6-$W$6)/10+AK6)</f>
        <v/>
      </c>
      <c r="AM6" s="64" t="str">
        <f t="shared" ref="AM6" si="11">IF(AL6="","",($AG$6-$W$6)/10+AL6)</f>
        <v/>
      </c>
      <c r="AN6" s="64" t="str">
        <f t="shared" ref="AN6" si="12">IF(AM6="","",($AG$6-$W$6)/10+AM6)</f>
        <v/>
      </c>
      <c r="AO6" s="64" t="str">
        <f t="shared" ref="AO6" si="13">IF(AN6="","",($AG$6-$W$6)/10+AN6)</f>
        <v/>
      </c>
      <c r="AP6" s="64" t="str">
        <f t="shared" ref="AP6" si="14">IF(AO6="","",($AG$6-$W$6)/10+AO6)</f>
        <v/>
      </c>
      <c r="AQ6" s="63"/>
    </row>
    <row r="7" spans="1:43">
      <c r="A7" s="92"/>
      <c r="B7" s="50" t="s">
        <v>1</v>
      </c>
      <c r="C7" s="51"/>
      <c r="D7" s="52" t="str">
        <f>IF(C7="","",($M7-$C7)/10+C7)</f>
        <v/>
      </c>
      <c r="E7" s="52" t="str">
        <f>IF(D7="","",($M7-$C7)/10+D7)</f>
        <v/>
      </c>
      <c r="F7" s="52" t="str">
        <f>IF(E7="","",($M7-$C7)/10+E7)</f>
        <v/>
      </c>
      <c r="G7" s="52" t="str">
        <f t="shared" ref="G7:L7" si="15">IF(F7="","",($M7-$C7)/10+F7)</f>
        <v/>
      </c>
      <c r="H7" s="52" t="str">
        <f t="shared" si="15"/>
        <v/>
      </c>
      <c r="I7" s="52" t="str">
        <f t="shared" si="15"/>
        <v/>
      </c>
      <c r="J7" s="52" t="str">
        <f t="shared" si="15"/>
        <v/>
      </c>
      <c r="K7" s="52" t="str">
        <f t="shared" si="15"/>
        <v/>
      </c>
      <c r="L7" s="52" t="str">
        <f t="shared" si="15"/>
        <v/>
      </c>
      <c r="M7" s="51"/>
      <c r="N7" s="52" t="str">
        <f>IF(M7="","",($W7-$M7)/10+M7)</f>
        <v/>
      </c>
      <c r="O7" s="52" t="str">
        <f t="shared" ref="O7:V7" si="16">IF(N7="","",($W7-$M7)/10+N7)</f>
        <v/>
      </c>
      <c r="P7" s="52" t="str">
        <f t="shared" si="16"/>
        <v/>
      </c>
      <c r="Q7" s="52" t="str">
        <f t="shared" si="16"/>
        <v/>
      </c>
      <c r="R7" s="52" t="str">
        <f t="shared" si="16"/>
        <v/>
      </c>
      <c r="S7" s="52"/>
      <c r="T7" s="52" t="str">
        <f t="shared" si="16"/>
        <v/>
      </c>
      <c r="U7" s="52" t="str">
        <f t="shared" si="16"/>
        <v/>
      </c>
      <c r="V7" s="52" t="str">
        <f t="shared" si="16"/>
        <v/>
      </c>
      <c r="W7" s="51"/>
      <c r="X7" s="52" t="str">
        <f>IF(W7="","",($AG7-$W7)/10+W7)</f>
        <v/>
      </c>
      <c r="Y7" s="52" t="str">
        <f t="shared" ref="Y7:AF7" si="17">IF(X7="","",($AG7-$W7)/10+X7)</f>
        <v/>
      </c>
      <c r="Z7" s="52" t="str">
        <f t="shared" si="17"/>
        <v/>
      </c>
      <c r="AA7" s="52" t="str">
        <f t="shared" si="17"/>
        <v/>
      </c>
      <c r="AB7" s="52" t="str">
        <f t="shared" si="17"/>
        <v/>
      </c>
      <c r="AC7" s="52" t="str">
        <f t="shared" si="17"/>
        <v/>
      </c>
      <c r="AD7" s="52" t="str">
        <f t="shared" si="17"/>
        <v/>
      </c>
      <c r="AE7" s="52" t="str">
        <f t="shared" si="17"/>
        <v/>
      </c>
      <c r="AF7" s="52" t="str">
        <f t="shared" si="17"/>
        <v/>
      </c>
      <c r="AG7" s="51"/>
      <c r="AH7" s="52" t="str">
        <f>IF(AG7="","",($AG$6-$W$6)/10+AG7)</f>
        <v/>
      </c>
      <c r="AI7" s="52" t="str">
        <f t="shared" ref="AI7" si="18">IF(AH7="","",($AG$6-$W$6)/10+AH7)</f>
        <v/>
      </c>
      <c r="AJ7" s="52" t="str">
        <f t="shared" ref="AJ7" si="19">IF(AI7="","",($AG$6-$W$6)/10+AI7)</f>
        <v/>
      </c>
      <c r="AK7" s="52" t="str">
        <f t="shared" ref="AK7" si="20">IF(AJ7="","",($AG$6-$W$6)/10+AJ7)</f>
        <v/>
      </c>
      <c r="AL7" s="52" t="str">
        <f t="shared" ref="AL7" si="21">IF(AK7="","",($AG$6-$W$6)/10+AK7)</f>
        <v/>
      </c>
      <c r="AM7" s="52" t="str">
        <f t="shared" ref="AM7" si="22">IF(AL7="","",($AG$6-$W$6)/10+AL7)</f>
        <v/>
      </c>
      <c r="AN7" s="52" t="str">
        <f t="shared" ref="AN7" si="23">IF(AM7="","",($AG$6-$W$6)/10+AM7)</f>
        <v/>
      </c>
      <c r="AO7" s="52" t="str">
        <f t="shared" ref="AO7" si="24">IF(AN7="","",($AG$6-$W$6)/10+AN7)</f>
        <v/>
      </c>
      <c r="AP7" s="52" t="str">
        <f t="shared" ref="AP7" si="25">IF(AO7="","",($AG$6-$W$6)/10+AO7)</f>
        <v/>
      </c>
      <c r="AQ7" s="51"/>
    </row>
    <row r="8" spans="1:43">
      <c r="A8" s="92"/>
      <c r="B8" s="50" t="s">
        <v>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>
      <c r="A9" s="92"/>
      <c r="B9" s="50" t="s">
        <v>3</v>
      </c>
      <c r="C9" s="52">
        <f>SUM(C6:C8)</f>
        <v>0</v>
      </c>
      <c r="D9" s="52">
        <f t="shared" ref="D9:AQ9" si="26">SUM(D6:D8)</f>
        <v>0</v>
      </c>
      <c r="E9" s="52">
        <f t="shared" si="26"/>
        <v>0</v>
      </c>
      <c r="F9" s="52">
        <f t="shared" si="26"/>
        <v>0</v>
      </c>
      <c r="G9" s="52">
        <f t="shared" si="26"/>
        <v>0</v>
      </c>
      <c r="H9" s="52">
        <f t="shared" si="26"/>
        <v>0</v>
      </c>
      <c r="I9" s="52">
        <f t="shared" si="26"/>
        <v>0</v>
      </c>
      <c r="J9" s="52">
        <f t="shared" si="26"/>
        <v>0</v>
      </c>
      <c r="K9" s="52">
        <f t="shared" si="26"/>
        <v>0</v>
      </c>
      <c r="L9" s="52">
        <f t="shared" si="26"/>
        <v>0</v>
      </c>
      <c r="M9" s="52">
        <f t="shared" si="26"/>
        <v>0</v>
      </c>
      <c r="N9" s="52">
        <f t="shared" si="26"/>
        <v>0</v>
      </c>
      <c r="O9" s="52">
        <f t="shared" si="26"/>
        <v>0</v>
      </c>
      <c r="P9" s="52">
        <f t="shared" si="26"/>
        <v>0</v>
      </c>
      <c r="Q9" s="52">
        <f t="shared" si="26"/>
        <v>0</v>
      </c>
      <c r="R9" s="52">
        <f t="shared" si="26"/>
        <v>0</v>
      </c>
      <c r="S9" s="52"/>
      <c r="T9" s="52">
        <f t="shared" si="26"/>
        <v>0</v>
      </c>
      <c r="U9" s="52">
        <f t="shared" si="26"/>
        <v>0</v>
      </c>
      <c r="V9" s="52"/>
      <c r="W9" s="52">
        <f t="shared" si="26"/>
        <v>0</v>
      </c>
      <c r="X9" s="52">
        <f t="shared" si="26"/>
        <v>0</v>
      </c>
      <c r="Y9" s="52">
        <f t="shared" si="26"/>
        <v>0</v>
      </c>
      <c r="Z9" s="52">
        <f t="shared" si="26"/>
        <v>0</v>
      </c>
      <c r="AA9" s="52">
        <f t="shared" si="26"/>
        <v>0</v>
      </c>
      <c r="AB9" s="52">
        <f t="shared" si="26"/>
        <v>0</v>
      </c>
      <c r="AC9" s="52">
        <f t="shared" si="26"/>
        <v>0</v>
      </c>
      <c r="AD9" s="52">
        <f t="shared" si="26"/>
        <v>0</v>
      </c>
      <c r="AE9" s="52">
        <f t="shared" si="26"/>
        <v>0</v>
      </c>
      <c r="AF9" s="52">
        <f t="shared" si="26"/>
        <v>0</v>
      </c>
      <c r="AG9" s="52">
        <f t="shared" si="26"/>
        <v>0</v>
      </c>
      <c r="AH9" s="52">
        <f t="shared" si="26"/>
        <v>0</v>
      </c>
      <c r="AI9" s="52">
        <f t="shared" si="26"/>
        <v>0</v>
      </c>
      <c r="AJ9" s="52">
        <f t="shared" si="26"/>
        <v>0</v>
      </c>
      <c r="AK9" s="52">
        <f t="shared" si="26"/>
        <v>0</v>
      </c>
      <c r="AL9" s="52">
        <f t="shared" si="26"/>
        <v>0</v>
      </c>
      <c r="AM9" s="52">
        <f t="shared" si="26"/>
        <v>0</v>
      </c>
      <c r="AN9" s="52">
        <f t="shared" si="26"/>
        <v>0</v>
      </c>
      <c r="AO9" s="52">
        <f t="shared" si="26"/>
        <v>0</v>
      </c>
      <c r="AP9" s="52">
        <f t="shared" si="26"/>
        <v>0</v>
      </c>
      <c r="AQ9" s="52">
        <f t="shared" si="26"/>
        <v>0</v>
      </c>
    </row>
    <row r="10" spans="1:43">
      <c r="A10" s="93" t="s">
        <v>17</v>
      </c>
      <c r="B10" s="50"/>
      <c r="C10" s="52"/>
      <c r="D10" s="52"/>
      <c r="E10" s="53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</row>
    <row r="11" spans="1:43">
      <c r="A11" s="93"/>
      <c r="B11" s="5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>
      <c r="A12" s="93"/>
      <c r="B12" s="50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</row>
    <row r="13" spans="1:43">
      <c r="A13" s="94" t="s">
        <v>13</v>
      </c>
      <c r="B13" s="50" t="s">
        <v>4</v>
      </c>
      <c r="C13" s="51"/>
      <c r="D13" s="54" t="str">
        <f>IF(C13="","",C13*1.01)</f>
        <v/>
      </c>
      <c r="E13" s="54" t="str">
        <f>IF(D13="","",D13*1.01)</f>
        <v/>
      </c>
      <c r="F13" s="54" t="str">
        <f t="shared" ref="F13:AQ13" si="27">IF(E13="","",E13*1.01)</f>
        <v/>
      </c>
      <c r="G13" s="54" t="str">
        <f t="shared" si="27"/>
        <v/>
      </c>
      <c r="H13" s="54" t="str">
        <f t="shared" si="27"/>
        <v/>
      </c>
      <c r="I13" s="54" t="str">
        <f t="shared" si="27"/>
        <v/>
      </c>
      <c r="J13" s="54" t="str">
        <f t="shared" si="27"/>
        <v/>
      </c>
      <c r="K13" s="54" t="str">
        <f t="shared" si="27"/>
        <v/>
      </c>
      <c r="L13" s="54" t="str">
        <f t="shared" si="27"/>
        <v/>
      </c>
      <c r="M13" s="54" t="str">
        <f t="shared" si="27"/>
        <v/>
      </c>
      <c r="N13" s="54" t="str">
        <f t="shared" si="27"/>
        <v/>
      </c>
      <c r="O13" s="54" t="str">
        <f t="shared" si="27"/>
        <v/>
      </c>
      <c r="P13" s="54" t="str">
        <f t="shared" si="27"/>
        <v/>
      </c>
      <c r="Q13" s="54" t="str">
        <f t="shared" si="27"/>
        <v/>
      </c>
      <c r="R13" s="54" t="str">
        <f t="shared" si="27"/>
        <v/>
      </c>
      <c r="S13" s="54" t="str">
        <f t="shared" si="27"/>
        <v/>
      </c>
      <c r="T13" s="54" t="str">
        <f t="shared" si="27"/>
        <v/>
      </c>
      <c r="U13" s="54" t="str">
        <f t="shared" si="27"/>
        <v/>
      </c>
      <c r="V13" s="54" t="str">
        <f t="shared" si="27"/>
        <v/>
      </c>
      <c r="W13" s="54" t="str">
        <f t="shared" si="27"/>
        <v/>
      </c>
      <c r="X13" s="54" t="str">
        <f t="shared" si="27"/>
        <v/>
      </c>
      <c r="Y13" s="54" t="str">
        <f t="shared" si="27"/>
        <v/>
      </c>
      <c r="Z13" s="54" t="str">
        <f t="shared" si="27"/>
        <v/>
      </c>
      <c r="AA13" s="54" t="str">
        <f t="shared" si="27"/>
        <v/>
      </c>
      <c r="AB13" s="54" t="str">
        <f t="shared" si="27"/>
        <v/>
      </c>
      <c r="AC13" s="54" t="str">
        <f t="shared" si="27"/>
        <v/>
      </c>
      <c r="AD13" s="54" t="str">
        <f t="shared" si="27"/>
        <v/>
      </c>
      <c r="AE13" s="54" t="str">
        <f t="shared" si="27"/>
        <v/>
      </c>
      <c r="AF13" s="54" t="str">
        <f t="shared" si="27"/>
        <v/>
      </c>
      <c r="AG13" s="54" t="str">
        <f t="shared" si="27"/>
        <v/>
      </c>
      <c r="AH13" s="54" t="str">
        <f t="shared" si="27"/>
        <v/>
      </c>
      <c r="AI13" s="54" t="str">
        <f t="shared" si="27"/>
        <v/>
      </c>
      <c r="AJ13" s="54" t="str">
        <f t="shared" si="27"/>
        <v/>
      </c>
      <c r="AK13" s="54" t="str">
        <f t="shared" si="27"/>
        <v/>
      </c>
      <c r="AL13" s="54" t="str">
        <f t="shared" si="27"/>
        <v/>
      </c>
      <c r="AM13" s="54" t="str">
        <f t="shared" si="27"/>
        <v/>
      </c>
      <c r="AN13" s="54" t="str">
        <f t="shared" si="27"/>
        <v/>
      </c>
      <c r="AO13" s="54" t="str">
        <f t="shared" si="27"/>
        <v/>
      </c>
      <c r="AP13" s="54" t="str">
        <f t="shared" si="27"/>
        <v/>
      </c>
      <c r="AQ13" s="54" t="str">
        <f t="shared" si="27"/>
        <v/>
      </c>
    </row>
    <row r="14" spans="1:43">
      <c r="A14" s="94"/>
      <c r="B14" s="50" t="s">
        <v>5</v>
      </c>
      <c r="C14" s="5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3">
      <c r="A15" s="94"/>
      <c r="B15" s="50" t="s"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</row>
    <row r="16" spans="1:43">
      <c r="A16" s="94"/>
      <c r="B16" s="50" t="s"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>
      <c r="A17" s="94"/>
      <c r="B17" s="50" t="s">
        <v>8</v>
      </c>
      <c r="C17" s="54"/>
      <c r="D17" s="54"/>
      <c r="E17" s="54"/>
      <c r="F17" s="54"/>
      <c r="G17" s="54"/>
      <c r="H17" s="54"/>
      <c r="I17" s="54"/>
      <c r="J17" s="55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>
      <c r="A18" s="94"/>
      <c r="B18" s="50" t="s">
        <v>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>
      <c r="A19" s="94"/>
      <c r="B19" s="50" t="s">
        <v>3</v>
      </c>
      <c r="C19" s="56">
        <f t="shared" ref="C19:AQ19" si="28">SUM(C13:C18)</f>
        <v>0</v>
      </c>
      <c r="D19" s="56">
        <f t="shared" si="28"/>
        <v>0</v>
      </c>
      <c r="E19" s="56">
        <f t="shared" si="28"/>
        <v>0</v>
      </c>
      <c r="F19" s="56">
        <f t="shared" si="28"/>
        <v>0</v>
      </c>
      <c r="G19" s="56">
        <f t="shared" si="28"/>
        <v>0</v>
      </c>
      <c r="H19" s="56">
        <f t="shared" si="28"/>
        <v>0</v>
      </c>
      <c r="I19" s="56">
        <f t="shared" si="28"/>
        <v>0</v>
      </c>
      <c r="J19" s="56">
        <f t="shared" si="28"/>
        <v>0</v>
      </c>
      <c r="K19" s="56">
        <f t="shared" si="28"/>
        <v>0</v>
      </c>
      <c r="L19" s="56">
        <f t="shared" si="28"/>
        <v>0</v>
      </c>
      <c r="M19" s="56">
        <f t="shared" si="28"/>
        <v>0</v>
      </c>
      <c r="N19" s="56">
        <f t="shared" si="28"/>
        <v>0</v>
      </c>
      <c r="O19" s="56">
        <f t="shared" si="28"/>
        <v>0</v>
      </c>
      <c r="P19" s="56">
        <f t="shared" si="28"/>
        <v>0</v>
      </c>
      <c r="Q19" s="56">
        <f t="shared" si="28"/>
        <v>0</v>
      </c>
      <c r="R19" s="56">
        <f t="shared" si="28"/>
        <v>0</v>
      </c>
      <c r="S19" s="56">
        <f t="shared" si="28"/>
        <v>0</v>
      </c>
      <c r="T19" s="56">
        <f t="shared" si="28"/>
        <v>0</v>
      </c>
      <c r="U19" s="56">
        <f t="shared" si="28"/>
        <v>0</v>
      </c>
      <c r="V19" s="56">
        <f t="shared" si="28"/>
        <v>0</v>
      </c>
      <c r="W19" s="56">
        <f t="shared" si="28"/>
        <v>0</v>
      </c>
      <c r="X19" s="56">
        <f t="shared" si="28"/>
        <v>0</v>
      </c>
      <c r="Y19" s="56">
        <f t="shared" si="28"/>
        <v>0</v>
      </c>
      <c r="Z19" s="56">
        <f t="shared" si="28"/>
        <v>0</v>
      </c>
      <c r="AA19" s="56">
        <f t="shared" si="28"/>
        <v>0</v>
      </c>
      <c r="AB19" s="56">
        <f t="shared" si="28"/>
        <v>0</v>
      </c>
      <c r="AC19" s="56">
        <f t="shared" si="28"/>
        <v>0</v>
      </c>
      <c r="AD19" s="56">
        <f t="shared" si="28"/>
        <v>0</v>
      </c>
      <c r="AE19" s="56">
        <f t="shared" si="28"/>
        <v>0</v>
      </c>
      <c r="AF19" s="56">
        <f t="shared" si="28"/>
        <v>0</v>
      </c>
      <c r="AG19" s="56">
        <f t="shared" si="28"/>
        <v>0</v>
      </c>
      <c r="AH19" s="56">
        <f t="shared" si="28"/>
        <v>0</v>
      </c>
      <c r="AI19" s="56">
        <f t="shared" si="28"/>
        <v>0</v>
      </c>
      <c r="AJ19" s="56">
        <f t="shared" si="28"/>
        <v>0</v>
      </c>
      <c r="AK19" s="56">
        <f t="shared" si="28"/>
        <v>0</v>
      </c>
      <c r="AL19" s="56">
        <f t="shared" si="28"/>
        <v>0</v>
      </c>
      <c r="AM19" s="56">
        <f t="shared" si="28"/>
        <v>0</v>
      </c>
      <c r="AN19" s="56">
        <f t="shared" si="28"/>
        <v>0</v>
      </c>
      <c r="AO19" s="56">
        <f t="shared" si="28"/>
        <v>0</v>
      </c>
      <c r="AP19" s="56">
        <f t="shared" si="28"/>
        <v>0</v>
      </c>
      <c r="AQ19" s="56">
        <f t="shared" si="28"/>
        <v>0</v>
      </c>
    </row>
    <row r="20" spans="1:43">
      <c r="A20" s="57"/>
      <c r="B20" s="50" t="s">
        <v>10</v>
      </c>
      <c r="C20" s="56">
        <f t="shared" ref="C20:AQ20" si="29">C9-C19</f>
        <v>0</v>
      </c>
      <c r="D20" s="56">
        <f t="shared" si="29"/>
        <v>0</v>
      </c>
      <c r="E20" s="56">
        <f t="shared" si="29"/>
        <v>0</v>
      </c>
      <c r="F20" s="56">
        <f t="shared" si="29"/>
        <v>0</v>
      </c>
      <c r="G20" s="56">
        <f t="shared" si="29"/>
        <v>0</v>
      </c>
      <c r="H20" s="56">
        <f t="shared" si="29"/>
        <v>0</v>
      </c>
      <c r="I20" s="56">
        <f t="shared" si="29"/>
        <v>0</v>
      </c>
      <c r="J20" s="56">
        <f t="shared" si="29"/>
        <v>0</v>
      </c>
      <c r="K20" s="56">
        <f t="shared" si="29"/>
        <v>0</v>
      </c>
      <c r="L20" s="56">
        <f t="shared" si="29"/>
        <v>0</v>
      </c>
      <c r="M20" s="56">
        <f t="shared" si="29"/>
        <v>0</v>
      </c>
      <c r="N20" s="56">
        <f t="shared" si="29"/>
        <v>0</v>
      </c>
      <c r="O20" s="56">
        <f t="shared" si="29"/>
        <v>0</v>
      </c>
      <c r="P20" s="56">
        <f t="shared" si="29"/>
        <v>0</v>
      </c>
      <c r="Q20" s="56">
        <f t="shared" si="29"/>
        <v>0</v>
      </c>
      <c r="R20" s="56">
        <f t="shared" si="29"/>
        <v>0</v>
      </c>
      <c r="S20" s="56">
        <f t="shared" si="29"/>
        <v>0</v>
      </c>
      <c r="T20" s="56">
        <f t="shared" si="29"/>
        <v>0</v>
      </c>
      <c r="U20" s="56">
        <f t="shared" si="29"/>
        <v>0</v>
      </c>
      <c r="V20" s="56">
        <f t="shared" si="29"/>
        <v>0</v>
      </c>
      <c r="W20" s="56">
        <f t="shared" si="29"/>
        <v>0</v>
      </c>
      <c r="X20" s="56">
        <f t="shared" si="29"/>
        <v>0</v>
      </c>
      <c r="Y20" s="56">
        <f t="shared" si="29"/>
        <v>0</v>
      </c>
      <c r="Z20" s="56">
        <f t="shared" si="29"/>
        <v>0</v>
      </c>
      <c r="AA20" s="56">
        <f t="shared" si="29"/>
        <v>0</v>
      </c>
      <c r="AB20" s="56">
        <f t="shared" si="29"/>
        <v>0</v>
      </c>
      <c r="AC20" s="56">
        <f t="shared" si="29"/>
        <v>0</v>
      </c>
      <c r="AD20" s="56">
        <f t="shared" si="29"/>
        <v>0</v>
      </c>
      <c r="AE20" s="56">
        <f t="shared" si="29"/>
        <v>0</v>
      </c>
      <c r="AF20" s="56">
        <f t="shared" si="29"/>
        <v>0</v>
      </c>
      <c r="AG20" s="56">
        <f t="shared" si="29"/>
        <v>0</v>
      </c>
      <c r="AH20" s="56">
        <f t="shared" si="29"/>
        <v>0</v>
      </c>
      <c r="AI20" s="56">
        <f t="shared" si="29"/>
        <v>0</v>
      </c>
      <c r="AJ20" s="56">
        <f t="shared" si="29"/>
        <v>0</v>
      </c>
      <c r="AK20" s="56">
        <f t="shared" si="29"/>
        <v>0</v>
      </c>
      <c r="AL20" s="56">
        <f t="shared" si="29"/>
        <v>0</v>
      </c>
      <c r="AM20" s="56">
        <f t="shared" si="29"/>
        <v>0</v>
      </c>
      <c r="AN20" s="56">
        <f t="shared" si="29"/>
        <v>0</v>
      </c>
      <c r="AO20" s="56">
        <f t="shared" si="29"/>
        <v>0</v>
      </c>
      <c r="AP20" s="56">
        <f t="shared" si="29"/>
        <v>0</v>
      </c>
      <c r="AQ20" s="56">
        <f t="shared" si="29"/>
        <v>0</v>
      </c>
    </row>
    <row r="21" spans="1:43">
      <c r="A21" s="58" t="s">
        <v>15</v>
      </c>
      <c r="B21" s="50" t="s">
        <v>14</v>
      </c>
      <c r="C21" s="56">
        <f>C23+C20</f>
        <v>500</v>
      </c>
      <c r="D21" s="56">
        <f>C21+D20</f>
        <v>500</v>
      </c>
      <c r="E21" s="56">
        <f t="shared" ref="E21:AQ21" si="30">D21+E20</f>
        <v>500</v>
      </c>
      <c r="F21" s="56">
        <f t="shared" si="30"/>
        <v>500</v>
      </c>
      <c r="G21" s="56">
        <f t="shared" si="30"/>
        <v>500</v>
      </c>
      <c r="H21" s="56">
        <f t="shared" si="30"/>
        <v>500</v>
      </c>
      <c r="I21" s="56">
        <f t="shared" si="30"/>
        <v>500</v>
      </c>
      <c r="J21" s="56">
        <f t="shared" si="30"/>
        <v>500</v>
      </c>
      <c r="K21" s="56">
        <f t="shared" si="30"/>
        <v>500</v>
      </c>
      <c r="L21" s="56">
        <f t="shared" si="30"/>
        <v>500</v>
      </c>
      <c r="M21" s="56">
        <f t="shared" si="30"/>
        <v>500</v>
      </c>
      <c r="N21" s="56">
        <f t="shared" si="30"/>
        <v>500</v>
      </c>
      <c r="O21" s="56">
        <f t="shared" si="30"/>
        <v>500</v>
      </c>
      <c r="P21" s="56">
        <f t="shared" si="30"/>
        <v>500</v>
      </c>
      <c r="Q21" s="56">
        <f t="shared" si="30"/>
        <v>500</v>
      </c>
      <c r="R21" s="56">
        <f t="shared" si="30"/>
        <v>500</v>
      </c>
      <c r="S21" s="56">
        <f t="shared" si="30"/>
        <v>500</v>
      </c>
      <c r="T21" s="56">
        <f t="shared" si="30"/>
        <v>500</v>
      </c>
      <c r="U21" s="56">
        <f t="shared" si="30"/>
        <v>500</v>
      </c>
      <c r="V21" s="56">
        <f t="shared" si="30"/>
        <v>500</v>
      </c>
      <c r="W21" s="56">
        <f t="shared" si="30"/>
        <v>500</v>
      </c>
      <c r="X21" s="56">
        <f t="shared" si="30"/>
        <v>500</v>
      </c>
      <c r="Y21" s="56">
        <f t="shared" si="30"/>
        <v>500</v>
      </c>
      <c r="Z21" s="56">
        <f t="shared" si="30"/>
        <v>500</v>
      </c>
      <c r="AA21" s="56">
        <f t="shared" si="30"/>
        <v>500</v>
      </c>
      <c r="AB21" s="56">
        <f t="shared" si="30"/>
        <v>500</v>
      </c>
      <c r="AC21" s="56">
        <f t="shared" si="30"/>
        <v>500</v>
      </c>
      <c r="AD21" s="56">
        <f t="shared" si="30"/>
        <v>500</v>
      </c>
      <c r="AE21" s="56">
        <f t="shared" si="30"/>
        <v>500</v>
      </c>
      <c r="AF21" s="56">
        <f t="shared" si="30"/>
        <v>500</v>
      </c>
      <c r="AG21" s="56">
        <f t="shared" si="30"/>
        <v>500</v>
      </c>
      <c r="AH21" s="56">
        <f t="shared" si="30"/>
        <v>500</v>
      </c>
      <c r="AI21" s="56">
        <f t="shared" si="30"/>
        <v>500</v>
      </c>
      <c r="AJ21" s="56">
        <f t="shared" si="30"/>
        <v>500</v>
      </c>
      <c r="AK21" s="56">
        <f t="shared" si="30"/>
        <v>500</v>
      </c>
      <c r="AL21" s="56">
        <f t="shared" si="30"/>
        <v>500</v>
      </c>
      <c r="AM21" s="56">
        <f t="shared" si="30"/>
        <v>500</v>
      </c>
      <c r="AN21" s="56">
        <f t="shared" si="30"/>
        <v>500</v>
      </c>
      <c r="AO21" s="56">
        <f t="shared" si="30"/>
        <v>500</v>
      </c>
      <c r="AP21" s="56">
        <f t="shared" si="30"/>
        <v>500</v>
      </c>
      <c r="AQ21" s="56">
        <f t="shared" si="30"/>
        <v>500</v>
      </c>
    </row>
    <row r="23" spans="1:43">
      <c r="B23" s="1" t="s">
        <v>16</v>
      </c>
      <c r="C23" s="32">
        <v>500</v>
      </c>
    </row>
  </sheetData>
  <mergeCells count="4">
    <mergeCell ref="A2:A5"/>
    <mergeCell ref="A6:A9"/>
    <mergeCell ref="A10:A12"/>
    <mergeCell ref="A13:A1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</vt:lpstr>
      <vt:lpstr>ライフプラン表</vt:lpstr>
    </vt:vector>
  </TitlesOfParts>
  <Company>studioNQ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ライフプランシート</dc:title>
  <dc:creator>Ns部</dc:creator>
  <cp:keywords>ライフプラン</cp:keywords>
  <cp:lastModifiedBy>user</cp:lastModifiedBy>
  <dcterms:created xsi:type="dcterms:W3CDTF">2014-04-06T04:25:36Z</dcterms:created>
  <dcterms:modified xsi:type="dcterms:W3CDTF">2017-02-27T10:44:19Z</dcterms:modified>
</cp:coreProperties>
</file>